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sa0249\J100\♪セーフティ５号・国コロ等モニタリング\国コロ・危機・5号\"/>
    </mc:Choice>
  </mc:AlternateContent>
  <bookViews>
    <workbookView xWindow="-120" yWindow="-120" windowWidth="29040" windowHeight="15225"/>
  </bookViews>
  <sheets>
    <sheet name="モニタリング報告データ入力用" sheetId="8" r:id="rId1"/>
    <sheet name="印刷用" sheetId="6" r:id="rId2"/>
  </sheets>
  <externalReferences>
    <externalReference r:id="rId3"/>
  </externalReferences>
  <definedNames>
    <definedName name="_xlnm._FilterDatabase" localSheetId="0">モニタリング報告データ入力用!$A$6:$AF$6</definedName>
    <definedName name="_xlnm._FilterDatabase" localSheetId="1" hidden="1">印刷用!$A$8:$AZ$17</definedName>
    <definedName name="_xlnm.Print_Area" localSheetId="1">印刷用!$A$1:$AZ$32</definedName>
    <definedName name="_xlnm.Print_Titles" localSheetId="0">モニタリング報告データ入力用!$4:$6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 i="6" l="1"/>
  <c r="A2" i="6"/>
  <c r="K9" i="6" l="1"/>
  <c r="AA20" i="6"/>
  <c r="S30" i="6" l="1"/>
  <c r="AT30" i="6"/>
  <c r="V28" i="6"/>
  <c r="AM27" i="6"/>
  <c r="Y27" i="6"/>
  <c r="K27" i="6"/>
  <c r="K25" i="6"/>
  <c r="K23" i="6"/>
  <c r="K21" i="6"/>
  <c r="AM20" i="6"/>
  <c r="AL20" i="6"/>
  <c r="AK20" i="6"/>
  <c r="AJ20" i="6"/>
  <c r="AI20" i="6"/>
  <c r="AH20" i="6"/>
  <c r="AG20" i="6"/>
  <c r="AF20" i="6"/>
  <c r="AE20" i="6"/>
  <c r="AD20" i="6"/>
  <c r="AC20" i="6"/>
  <c r="AB20" i="6"/>
  <c r="X20" i="6"/>
  <c r="R20" i="6"/>
  <c r="K20" i="6"/>
  <c r="AP19" i="6"/>
  <c r="AF19" i="6"/>
  <c r="U19" i="6"/>
  <c r="K19" i="6"/>
  <c r="K18" i="6"/>
  <c r="T17" i="6"/>
  <c r="AT15" i="6"/>
  <c r="AM15" i="6"/>
  <c r="AF15" i="6"/>
  <c r="Y15" i="6"/>
  <c r="AT14" i="6"/>
  <c r="AM14" i="6"/>
  <c r="AF14" i="6"/>
  <c r="Y14" i="6"/>
  <c r="R14" i="6"/>
  <c r="K14" i="6"/>
  <c r="R15" i="6"/>
  <c r="K15" i="6"/>
  <c r="W9" i="6"/>
  <c r="T13" i="6"/>
  <c r="AE12" i="6"/>
  <c r="T12" i="6"/>
  <c r="K4" i="6"/>
  <c r="K6" i="6"/>
  <c r="AT6" i="6"/>
  <c r="AM6" i="6"/>
  <c r="AF6" i="6"/>
  <c r="Y6" i="6"/>
  <c r="R6" i="6"/>
  <c r="AT4" i="6"/>
  <c r="AM4" i="6"/>
  <c r="AF4" i="6"/>
  <c r="Y4" i="6"/>
  <c r="R4" i="6"/>
</calcChain>
</file>

<file path=xl/sharedStrings.xml><?xml version="1.0" encoding="utf-8"?>
<sst xmlns="http://schemas.openxmlformats.org/spreadsheetml/2006/main" count="139" uniqueCount="123">
  <si>
    <t>フリガナ</t>
    <phoneticPr fontId="2"/>
  </si>
  <si>
    <t>※基準月(3,9月)の末日時点において、直前の決算が「黒字資産超過先」に該当する場合は、下記の項目の報告は省略できる。</t>
    <phoneticPr fontId="2"/>
  </si>
  <si>
    <t>顧　客　番　号</t>
    <rPh sb="0" eb="1">
      <t>コ</t>
    </rPh>
    <rPh sb="2" eb="3">
      <t>キャク</t>
    </rPh>
    <rPh sb="4" eb="5">
      <t>バン</t>
    </rPh>
    <rPh sb="6" eb="7">
      <t>ゴウ</t>
    </rPh>
    <phoneticPr fontId="2"/>
  </si>
  <si>
    <t>訪問記録</t>
    <rPh sb="0" eb="2">
      <t>ホウモン</t>
    </rPh>
    <rPh sb="2" eb="4">
      <t>キロク</t>
    </rPh>
    <phoneticPr fontId="2"/>
  </si>
  <si>
    <t>黒字資産超過先</t>
    <phoneticPr fontId="2"/>
  </si>
  <si>
    <t>該当する</t>
    <rPh sb="0" eb="2">
      <t>ガイトウ</t>
    </rPh>
    <phoneticPr fontId="2"/>
  </si>
  <si>
    <t>直前の決算期</t>
    <rPh sb="0" eb="2">
      <t>チョクゼン</t>
    </rPh>
    <rPh sb="3" eb="5">
      <t>ケッサン</t>
    </rPh>
    <rPh sb="5" eb="6">
      <t>キ</t>
    </rPh>
    <phoneticPr fontId="2"/>
  </si>
  <si>
    <t>【訪問回数】</t>
    <rPh sb="1" eb="3">
      <t>ホウモン</t>
    </rPh>
    <rPh sb="3" eb="5">
      <t>カイスウ</t>
    </rPh>
    <phoneticPr fontId="2"/>
  </si>
  <si>
    <t>回</t>
    <rPh sb="0" eb="1">
      <t>カイ</t>
    </rPh>
    <phoneticPr fontId="2"/>
  </si>
  <si>
    <t>半期の月別売上</t>
    <rPh sb="0" eb="2">
      <t>ハンキ</t>
    </rPh>
    <rPh sb="3" eb="5">
      <t>ツキベツ</t>
    </rPh>
    <rPh sb="5" eb="6">
      <t>ウ</t>
    </rPh>
    <rPh sb="6" eb="7">
      <t>ア</t>
    </rPh>
    <phoneticPr fontId="2"/>
  </si>
  <si>
    <t>【最終訪問日】</t>
    <rPh sb="1" eb="3">
      <t>サイシュウ</t>
    </rPh>
    <rPh sb="3" eb="6">
      <t>ホウモンビ</t>
    </rPh>
    <phoneticPr fontId="2"/>
  </si>
  <si>
    <t>上半期</t>
    <rPh sb="0" eb="3">
      <t>カミハンキ</t>
    </rPh>
    <phoneticPr fontId="2"/>
  </si>
  <si>
    <t>下半期</t>
    <rPh sb="0" eb="3">
      <t>シモハンキ</t>
    </rPh>
    <phoneticPr fontId="2"/>
  </si>
  <si>
    <t>増加</t>
    <rPh sb="0" eb="2">
      <t>ゾウカ</t>
    </rPh>
    <phoneticPr fontId="2"/>
  </si>
  <si>
    <t>横這い</t>
    <rPh sb="0" eb="2">
      <t>ヨコバ</t>
    </rPh>
    <phoneticPr fontId="2"/>
  </si>
  <si>
    <t>減少</t>
    <rPh sb="0" eb="2">
      <t>ゲンショウ</t>
    </rPh>
    <phoneticPr fontId="2"/>
  </si>
  <si>
    <t>業況・資金繰り状況</t>
    <rPh sb="0" eb="2">
      <t>ギョウキョウ</t>
    </rPh>
    <rPh sb="3" eb="6">
      <t>シキング</t>
    </rPh>
    <rPh sb="7" eb="9">
      <t>ジョウキョウ</t>
    </rPh>
    <phoneticPr fontId="2"/>
  </si>
  <si>
    <t>１．業況回復しており、資金繰りに支障なし</t>
    <phoneticPr fontId="2"/>
  </si>
  <si>
    <t>３．業況回復に至らず、今後の返済に懸念あり</t>
    <phoneticPr fontId="2"/>
  </si>
  <si>
    <t>２．業況回復途上だが、資金繰りは当面懸念なし</t>
    <phoneticPr fontId="2"/>
  </si>
  <si>
    <t>経営課題</t>
    <rPh sb="0" eb="2">
      <t>ケイエイ</t>
    </rPh>
    <rPh sb="2" eb="4">
      <t>カダイ</t>
    </rPh>
    <phoneticPr fontId="2"/>
  </si>
  <si>
    <t>当金融機関が行う経営
課題への支援実施状況</t>
    <phoneticPr fontId="2"/>
  </si>
  <si>
    <t>１．実施済み</t>
    <rPh sb="2" eb="4">
      <t>ジッシ</t>
    </rPh>
    <rPh sb="4" eb="5">
      <t>ズ</t>
    </rPh>
    <phoneticPr fontId="2"/>
  </si>
  <si>
    <t>２．実施予定</t>
    <rPh sb="2" eb="4">
      <t>ジッシ</t>
    </rPh>
    <rPh sb="4" eb="6">
      <t>ヨテイ</t>
    </rPh>
    <phoneticPr fontId="2"/>
  </si>
  <si>
    <t>３．未実施</t>
    <rPh sb="2" eb="5">
      <t>ミジッシ</t>
    </rPh>
    <phoneticPr fontId="2"/>
  </si>
  <si>
    <t>[最終訪問時に気付いたこと、売上の増減要因、その他特筆すべき事項]</t>
    <phoneticPr fontId="2"/>
  </si>
  <si>
    <t>特筆事項</t>
    <rPh sb="0" eb="2">
      <t>トクヒツ</t>
    </rPh>
    <rPh sb="2" eb="4">
      <t>ジコウ</t>
    </rPh>
    <phoneticPr fontId="2"/>
  </si>
  <si>
    <t>[１または２の場合は、具体的内容を記載ください]</t>
    <phoneticPr fontId="2"/>
  </si>
  <si>
    <t>千円</t>
    <rPh sb="0" eb="2">
      <t>センエン</t>
    </rPh>
    <phoneticPr fontId="2"/>
  </si>
  <si>
    <t>預金</t>
    <phoneticPr fontId="2"/>
  </si>
  <si>
    <t>プロパー融資</t>
    <phoneticPr fontId="2"/>
  </si>
  <si>
    <t>保証付融資</t>
    <phoneticPr fontId="2"/>
  </si>
  <si>
    <t>取引状況</t>
    <phoneticPr fontId="2"/>
  </si>
  <si>
    <t>１．売上・販路の拡大</t>
    <rPh sb="2" eb="3">
      <t>ウ</t>
    </rPh>
    <rPh sb="3" eb="4">
      <t>_x0000_</t>
    </rPh>
    <rPh sb="5" eb="7">
      <t>_x0002__x0001__x0001_</t>
    </rPh>
    <rPh sb="8" eb="10">
      <t/>
    </rPh>
    <phoneticPr fontId="2"/>
  </si>
  <si>
    <t>２．経費の見直し・合理化</t>
    <phoneticPr fontId="2"/>
  </si>
  <si>
    <t>３．新分野進出・業種転換</t>
    <phoneticPr fontId="2"/>
  </si>
  <si>
    <t>４．事業承継</t>
    <phoneticPr fontId="2"/>
  </si>
  <si>
    <t>５．人材育成</t>
    <rPh sb="2" eb="4">
      <t>ジンザイ</t>
    </rPh>
    <rPh sb="4" eb="6">
      <t>イクセイ</t>
    </rPh>
    <phoneticPr fontId="2"/>
  </si>
  <si>
    <t>６．IT化</t>
    <rPh sb="4" eb="5">
      <t>カ</t>
    </rPh>
    <phoneticPr fontId="2"/>
  </si>
  <si>
    <t>８．特になし</t>
    <rPh sb="2" eb="3">
      <t>トク</t>
    </rPh>
    <phoneticPr fontId="2"/>
  </si>
  <si>
    <t>※複数回答可</t>
    <phoneticPr fontId="2"/>
  </si>
  <si>
    <t>金融機関名</t>
    <rPh sb="0" eb="2">
      <t>キンユウ</t>
    </rPh>
    <rPh sb="2" eb="4">
      <t>キカン</t>
    </rPh>
    <rPh sb="4" eb="5">
      <t>ナ</t>
    </rPh>
    <phoneticPr fontId="2"/>
  </si>
  <si>
    <t>担当者</t>
    <rPh sb="0" eb="3">
      <t>タントウシャ</t>
    </rPh>
    <phoneticPr fontId="2"/>
  </si>
  <si>
    <t>電話番号</t>
    <rPh sb="0" eb="2">
      <t>デンワ</t>
    </rPh>
    <rPh sb="2" eb="4">
      <t>バンゴウ</t>
    </rPh>
    <phoneticPr fontId="2"/>
  </si>
  <si>
    <t>※黒字資産超過先･･･減価償却前経常利益が黒字かつ貸借対照表の純資産の合計がプラスである先（法人のみ）。</t>
    <phoneticPr fontId="2"/>
  </si>
  <si>
    <t>顧客名</t>
    <rPh sb="0" eb="2">
      <t>コキャク</t>
    </rPh>
    <rPh sb="2" eb="3">
      <t>ナ</t>
    </rPh>
    <phoneticPr fontId="2"/>
  </si>
  <si>
    <t>○</t>
    <phoneticPr fontId="2"/>
  </si>
  <si>
    <t>業況報告書</t>
    <phoneticPr fontId="2"/>
  </si>
  <si>
    <t>(上半期は4～9月、下半期は10～3月を記入)</t>
    <rPh sb="1" eb="4">
      <t>カミハンキ</t>
    </rPh>
    <rPh sb="8" eb="9">
      <t>ツキ</t>
    </rPh>
    <rPh sb="10" eb="13">
      <t>シモハンキ</t>
    </rPh>
    <rPh sb="18" eb="19">
      <t>ツキ</t>
    </rPh>
    <rPh sb="20" eb="22">
      <t>キニュウ</t>
    </rPh>
    <phoneticPr fontId="2"/>
  </si>
  <si>
    <t>【売上の傾向】</t>
    <rPh sb="1" eb="2">
      <t>ウ</t>
    </rPh>
    <rPh sb="2" eb="3">
      <t>ア</t>
    </rPh>
    <rPh sb="4" eb="6">
      <t>ケイコウ</t>
    </rPh>
    <phoneticPr fontId="2"/>
  </si>
  <si>
    <t>４．当面不要</t>
    <rPh sb="2" eb="4">
      <t>トウメン</t>
    </rPh>
    <rPh sb="4" eb="6">
      <t>フヨウ</t>
    </rPh>
    <phoneticPr fontId="2"/>
  </si>
  <si>
    <t>（　　　　　　　支店）</t>
    <phoneticPr fontId="2"/>
  </si>
  <si>
    <t>【※選択】</t>
    <rPh sb="2" eb="4">
      <t>センタク</t>
    </rPh>
    <phoneticPr fontId="2"/>
  </si>
  <si>
    <t>－</t>
    <phoneticPr fontId="2"/>
  </si>
  <si>
    <t>静岡県信用保証協会　御中</t>
    <rPh sb="0" eb="2">
      <t>シズオカ</t>
    </rPh>
    <rPh sb="2" eb="3">
      <t>ケン</t>
    </rPh>
    <phoneticPr fontId="2"/>
  </si>
  <si>
    <t>（※２）ドロップダウンリストより選択してください。</t>
    <rPh sb="16" eb="18">
      <t>センタク</t>
    </rPh>
    <phoneticPr fontId="13"/>
  </si>
  <si>
    <t>提出不要</t>
    <phoneticPr fontId="15"/>
  </si>
  <si>
    <t>黒字資産</t>
    <phoneticPr fontId="13"/>
  </si>
  <si>
    <t>直前の</t>
    <phoneticPr fontId="13"/>
  </si>
  <si>
    <r>
      <t>売上高　</t>
    </r>
    <r>
      <rPr>
        <sz val="9"/>
        <color theme="1"/>
        <rFont val="ＭＳ Ｐゴシック"/>
        <family val="3"/>
        <charset val="128"/>
        <scheme val="minor"/>
      </rPr>
      <t>（単位:千円）</t>
    </r>
    <rPh sb="0" eb="2">
      <t>ウリアゲ</t>
    </rPh>
    <rPh sb="2" eb="3">
      <t>ダカ</t>
    </rPh>
    <rPh sb="5" eb="7">
      <t>タンイ</t>
    </rPh>
    <rPh sb="8" eb="10">
      <t>センエン</t>
    </rPh>
    <phoneticPr fontId="13"/>
  </si>
  <si>
    <t>経営課題（※２、複数回答可）</t>
    <rPh sb="0" eb="2">
      <t>ケイエイ</t>
    </rPh>
    <rPh sb="2" eb="4">
      <t>カダイ</t>
    </rPh>
    <rPh sb="8" eb="10">
      <t>フクスウ</t>
    </rPh>
    <rPh sb="10" eb="12">
      <t>カイトウ</t>
    </rPh>
    <rPh sb="12" eb="13">
      <t>カ</t>
    </rPh>
    <phoneticPr fontId="13"/>
  </si>
  <si>
    <t>当金融機関が行う経営課題への支援実施状況</t>
    <phoneticPr fontId="13"/>
  </si>
  <si>
    <t>特筆事項</t>
    <rPh sb="0" eb="2">
      <t>トクヒツ</t>
    </rPh>
    <rPh sb="2" eb="4">
      <t>ジコウ</t>
    </rPh>
    <phoneticPr fontId="13"/>
  </si>
  <si>
    <r>
      <t>取引状況</t>
    </r>
    <r>
      <rPr>
        <sz val="9"/>
        <color theme="1"/>
        <rFont val="ＭＳ Ｐゴシック"/>
        <family val="3"/>
        <charset val="128"/>
        <scheme val="minor"/>
      </rPr>
      <t>　（単位:千円）</t>
    </r>
    <rPh sb="0" eb="2">
      <t>トリヒキ</t>
    </rPh>
    <rPh sb="2" eb="4">
      <t>ジョウキョウ</t>
    </rPh>
    <phoneticPr fontId="13"/>
  </si>
  <si>
    <t>顧客番号</t>
  </si>
  <si>
    <t>顧客名漢字</t>
  </si>
  <si>
    <t>の場合
その理由</t>
    <rPh sb="1" eb="3">
      <t>バアイ</t>
    </rPh>
    <rPh sb="6" eb="8">
      <t>リユウ</t>
    </rPh>
    <phoneticPr fontId="13"/>
  </si>
  <si>
    <t>超過先（※２）</t>
    <phoneticPr fontId="13"/>
  </si>
  <si>
    <t>決算期</t>
    <phoneticPr fontId="13"/>
  </si>
  <si>
    <t>訪問
回数</t>
    <rPh sb="0" eb="2">
      <t>ホウモン</t>
    </rPh>
    <rPh sb="3" eb="5">
      <t>カイスウ</t>
    </rPh>
    <phoneticPr fontId="11"/>
  </si>
  <si>
    <t>最終訪問日</t>
    <rPh sb="0" eb="2">
      <t>サイシュウ</t>
    </rPh>
    <rPh sb="2" eb="5">
      <t>ホウモンビ</t>
    </rPh>
    <phoneticPr fontId="11"/>
  </si>
  <si>
    <t>売上の
傾向
（※2）</t>
    <rPh sb="0" eb="2">
      <t>ウリアゲ</t>
    </rPh>
    <rPh sb="4" eb="6">
      <t>ケイコウ</t>
    </rPh>
    <phoneticPr fontId="13"/>
  </si>
  <si>
    <t>業況・資金繰り状況
（※２）</t>
    <rPh sb="0" eb="2">
      <t>ギョウキョウ</t>
    </rPh>
    <rPh sb="3" eb="5">
      <t>シキン</t>
    </rPh>
    <rPh sb="5" eb="6">
      <t>グ</t>
    </rPh>
    <rPh sb="7" eb="9">
      <t>ジョウキョウ</t>
    </rPh>
    <phoneticPr fontId="15"/>
  </si>
  <si>
    <t>1.売上・販路の拡大</t>
    <rPh sb="0" eb="2">
      <t>ウリア</t>
    </rPh>
    <rPh sb="3" eb="5">
      <t>ハンロ</t>
    </rPh>
    <rPh sb="6" eb="8">
      <t>カクダイ</t>
    </rPh>
    <phoneticPr fontId="11"/>
  </si>
  <si>
    <t>2.経費の見直し・合理化</t>
    <rPh sb="2" eb="4">
      <t>ケイヒ</t>
    </rPh>
    <rPh sb="5" eb="7">
      <t>ミナオ</t>
    </rPh>
    <rPh sb="9" eb="12">
      <t>ゴウリカ</t>
    </rPh>
    <phoneticPr fontId="11"/>
  </si>
  <si>
    <t>3.新分野進出・業種転換</t>
    <rPh sb="2" eb="3">
      <t>シン</t>
    </rPh>
    <rPh sb="3" eb="5">
      <t>ブンヤ</t>
    </rPh>
    <rPh sb="5" eb="7">
      <t>シンシュツ</t>
    </rPh>
    <rPh sb="8" eb="10">
      <t>ギョウシュ</t>
    </rPh>
    <rPh sb="10" eb="12">
      <t>テンカン</t>
    </rPh>
    <phoneticPr fontId="11"/>
  </si>
  <si>
    <t>4.事業承継</t>
    <rPh sb="2" eb="4">
      <t>ジギョウ</t>
    </rPh>
    <rPh sb="4" eb="6">
      <t>ショウケイ</t>
    </rPh>
    <phoneticPr fontId="11"/>
  </si>
  <si>
    <t>5.人材育成</t>
    <rPh sb="2" eb="4">
      <t>ジンザイ</t>
    </rPh>
    <rPh sb="4" eb="6">
      <t>イクセイ</t>
    </rPh>
    <phoneticPr fontId="11"/>
  </si>
  <si>
    <t>6.IT化</t>
    <rPh sb="4" eb="5">
      <t>カ</t>
    </rPh>
    <phoneticPr fontId="11"/>
  </si>
  <si>
    <t>7.その他</t>
    <rPh sb="4" eb="5">
      <t>タ</t>
    </rPh>
    <phoneticPr fontId="11"/>
  </si>
  <si>
    <t>8.特になし</t>
    <rPh sb="2" eb="3">
      <t>トク</t>
    </rPh>
    <phoneticPr fontId="11"/>
  </si>
  <si>
    <t>実施状況
（※２）</t>
    <rPh sb="0" eb="2">
      <t>ジッシ</t>
    </rPh>
    <rPh sb="2" eb="4">
      <t>ジョウキョウ</t>
    </rPh>
    <phoneticPr fontId="11"/>
  </si>
  <si>
    <t>具体的な内容（１または２の場合）</t>
    <rPh sb="0" eb="3">
      <t>グタイテキ</t>
    </rPh>
    <rPh sb="4" eb="6">
      <t>ナイヨウ</t>
    </rPh>
    <rPh sb="13" eb="15">
      <t>バアイ</t>
    </rPh>
    <phoneticPr fontId="11"/>
  </si>
  <si>
    <t>（最終訪問時に気付いたこと、売上の増減原因、その他
特筆すべき事項）※欄に収まらなくても結構です。</t>
    <rPh sb="1" eb="3">
      <t>サイシュウ</t>
    </rPh>
    <rPh sb="3" eb="5">
      <t>ホウモン</t>
    </rPh>
    <rPh sb="5" eb="6">
      <t>ジ</t>
    </rPh>
    <rPh sb="7" eb="9">
      <t>キヅ</t>
    </rPh>
    <rPh sb="14" eb="16">
      <t>ウリアゲ</t>
    </rPh>
    <rPh sb="17" eb="19">
      <t>ゾウゲン</t>
    </rPh>
    <rPh sb="19" eb="21">
      <t>ゲンイン</t>
    </rPh>
    <rPh sb="26" eb="28">
      <t>トクヒツ</t>
    </rPh>
    <rPh sb="31" eb="33">
      <t>ジコウ</t>
    </rPh>
    <phoneticPr fontId="13"/>
  </si>
  <si>
    <t>預金</t>
    <rPh sb="0" eb="2">
      <t>ヨキン</t>
    </rPh>
    <phoneticPr fontId="13"/>
  </si>
  <si>
    <t>プロパー</t>
  </si>
  <si>
    <t>保証
協会付</t>
    <rPh sb="0" eb="2">
      <t>ホショウ</t>
    </rPh>
    <rPh sb="3" eb="5">
      <t>キョウカイ</t>
    </rPh>
    <rPh sb="5" eb="6">
      <t>ツキ</t>
    </rPh>
    <phoneticPr fontId="13"/>
  </si>
  <si>
    <t>残高の
時点
（日付）</t>
    <rPh sb="0" eb="2">
      <t>ザンダカ</t>
    </rPh>
    <rPh sb="4" eb="6">
      <t>ジテン</t>
    </rPh>
    <rPh sb="8" eb="10">
      <t>ヒヅケ</t>
    </rPh>
    <phoneticPr fontId="15"/>
  </si>
  <si>
    <r>
      <rPr>
        <sz val="9"/>
        <color theme="1"/>
        <rFont val="ＭＳ Ｐ明朝"/>
        <family val="1"/>
        <charset val="128"/>
      </rPr>
      <t>金融機関</t>
    </r>
    <r>
      <rPr>
        <sz val="9"/>
        <color theme="1"/>
        <rFont val="ＭＳ 明朝"/>
        <family val="1"/>
        <charset val="128"/>
      </rPr>
      <t xml:space="preserve">
担当者</t>
    </r>
    <phoneticPr fontId="15"/>
  </si>
  <si>
    <t>上半期/下半期　訪問記録</t>
    <rPh sb="8" eb="10">
      <t>ホウモン</t>
    </rPh>
    <rPh sb="10" eb="12">
      <t>キロク</t>
    </rPh>
    <phoneticPr fontId="13"/>
  </si>
  <si>
    <t>上半期　…　</t>
    <rPh sb="0" eb="3">
      <t>カミハンキ</t>
    </rPh>
    <phoneticPr fontId="13"/>
  </si>
  <si>
    <t>4月</t>
  </si>
  <si>
    <t>5月</t>
  </si>
  <si>
    <t>6月</t>
  </si>
  <si>
    <t>7月</t>
  </si>
  <si>
    <t>8月</t>
  </si>
  <si>
    <t>9月</t>
  </si>
  <si>
    <t>下半期　…　</t>
    <rPh sb="0" eb="3">
      <t>シモハンキ</t>
    </rPh>
    <phoneticPr fontId="13"/>
  </si>
  <si>
    <t>10月</t>
    <phoneticPr fontId="13"/>
  </si>
  <si>
    <t>11月</t>
  </si>
  <si>
    <t>12月</t>
  </si>
  <si>
    <t>1月</t>
    <phoneticPr fontId="13"/>
  </si>
  <si>
    <t>2月</t>
  </si>
  <si>
    <t>3月</t>
  </si>
  <si>
    <t>モニタリング期間</t>
    <rPh sb="6" eb="8">
      <t>キカン</t>
    </rPh>
    <phoneticPr fontId="13"/>
  </si>
  <si>
    <r>
      <rPr>
        <b/>
        <sz val="12"/>
        <color rgb="FF0000FF"/>
        <rFont val="ＭＳ ゴシック"/>
        <family val="3"/>
        <charset val="128"/>
      </rPr>
      <t>←</t>
    </r>
    <r>
      <rPr>
        <b/>
        <sz val="10"/>
        <color rgb="FF0000FF"/>
        <rFont val="ＭＳ ゴシック"/>
        <family val="3"/>
        <charset val="128"/>
      </rPr>
      <t xml:space="preserve"> 適宜修正してください。</t>
    </r>
    <rPh sb="2" eb="4">
      <t>テキギ</t>
    </rPh>
    <rPh sb="4" eb="6">
      <t>シュウセイ</t>
    </rPh>
    <phoneticPr fontId="13"/>
  </si>
  <si>
    <t>売上の月は適宜修正してください。</t>
    <rPh sb="0" eb="2">
      <t>ウリアゲ</t>
    </rPh>
    <rPh sb="3" eb="4">
      <t>ツキ</t>
    </rPh>
    <rPh sb="5" eb="7">
      <t>テキギ</t>
    </rPh>
    <rPh sb="7" eb="9">
      <t>シュウセイ</t>
    </rPh>
    <phoneticPr fontId="13"/>
  </si>
  <si>
    <t>↓</t>
    <phoneticPr fontId="13"/>
  </si>
  <si>
    <t>　⇐モニタリング期間</t>
    <rPh sb="8" eb="10">
      <t>キカン</t>
    </rPh>
    <phoneticPr fontId="13"/>
  </si>
  <si>
    <t>【印刷用シート】</t>
    <rPh sb="1" eb="4">
      <t>インサツヨウ</t>
    </rPh>
    <phoneticPr fontId="13"/>
  </si>
  <si>
    <t>　⇐売上の月</t>
    <rPh sb="2" eb="4">
      <t>ウリア</t>
    </rPh>
    <rPh sb="5" eb="6">
      <t>ツキ</t>
    </rPh>
    <phoneticPr fontId="13"/>
  </si>
  <si>
    <r>
      <t>※</t>
    </r>
    <r>
      <rPr>
        <b/>
        <sz val="20"/>
        <color rgb="FF0000FF"/>
        <rFont val="游ゴシック"/>
        <family val="3"/>
        <charset val="128"/>
      </rPr>
      <t>モニタリング期間</t>
    </r>
    <r>
      <rPr>
        <sz val="20"/>
        <color rgb="FF0000FF"/>
        <rFont val="游ゴシック"/>
        <family val="3"/>
        <charset val="128"/>
      </rPr>
      <t>と</t>
    </r>
    <r>
      <rPr>
        <b/>
        <sz val="20"/>
        <color rgb="FF0000FF"/>
        <rFont val="游ゴシック"/>
        <family val="3"/>
        <charset val="128"/>
      </rPr>
      <t>売上の月</t>
    </r>
    <r>
      <rPr>
        <sz val="20"/>
        <color rgb="FF0000FF"/>
        <rFont val="游ゴシック"/>
        <family val="3"/>
        <charset val="128"/>
      </rPr>
      <t>の表示を確認してください。</t>
    </r>
    <rPh sb="7" eb="9">
      <t>キカン</t>
    </rPh>
    <rPh sb="10" eb="12">
      <t>ウリアゲ</t>
    </rPh>
    <rPh sb="13" eb="14">
      <t>ツキ</t>
    </rPh>
    <rPh sb="15" eb="17">
      <t>ヒョウジ</t>
    </rPh>
    <rPh sb="18" eb="20">
      <t>カクニン</t>
    </rPh>
    <phoneticPr fontId="13"/>
  </si>
  <si>
    <t>７．</t>
    <phoneticPr fontId="2"/>
  </si>
  <si>
    <t>（</t>
    <phoneticPr fontId="2"/>
  </si>
  <si>
    <t>現在の残高　）</t>
    <phoneticPr fontId="2"/>
  </si>
  <si>
    <t>令和５年度下半期</t>
    <rPh sb="0" eb="2">
      <t>レイワ</t>
    </rPh>
    <rPh sb="3" eb="5">
      <t>ネンド</t>
    </rPh>
    <rPh sb="5" eb="8">
      <t>シモハンキ</t>
    </rPh>
    <phoneticPr fontId="13"/>
  </si>
  <si>
    <t>10月</t>
  </si>
  <si>
    <t>1月</t>
  </si>
  <si>
    <t>金融機関名
（記入例：〇〇〇銀行　〇〇〇支店）</t>
    <rPh sb="0" eb="4">
      <t>キンユウキカン</t>
    </rPh>
    <rPh sb="7" eb="10">
      <t>キニュウレイ</t>
    </rPh>
    <rPh sb="14" eb="16">
      <t>ギンコウ</t>
    </rPh>
    <rPh sb="20" eb="22">
      <t>シテン</t>
    </rPh>
    <phoneticPr fontId="2"/>
  </si>
  <si>
    <t>電話番号</t>
    <rPh sb="0" eb="4">
      <t>デンワバンゴウ</t>
    </rPh>
    <phoneticPr fontId="13"/>
  </si>
  <si>
    <t>【モニタリング報告データ入力用】</t>
    <rPh sb="7" eb="9">
      <t>ホウコク</t>
    </rPh>
    <rPh sb="12" eb="14">
      <t>ニュウリョク</t>
    </rPh>
    <rPh sb="14" eb="15">
      <t>ヨウ</t>
    </rPh>
    <phoneticPr fontId="13"/>
  </si>
  <si>
    <t>※「モニタリング報告データ入力用」シートに報告内容を入力し、「印刷用」シートを印刷できます。</t>
    <rPh sb="8" eb="10">
      <t>ホウコク</t>
    </rPh>
    <rPh sb="13" eb="15">
      <t>ニュウリョク</t>
    </rPh>
    <rPh sb="15" eb="16">
      <t>ヨウ</t>
    </rPh>
    <rPh sb="21" eb="23">
      <t>ホウコク</t>
    </rPh>
    <rPh sb="23" eb="25">
      <t>ナイヨウ</t>
    </rPh>
    <rPh sb="26" eb="28">
      <t>ニュウリョク</t>
    </rPh>
    <rPh sb="31" eb="34">
      <t>インサツヨウ</t>
    </rPh>
    <rPh sb="39" eb="41">
      <t>インサツ</t>
    </rPh>
    <phoneticPr fontId="13"/>
  </si>
  <si>
    <t>※入力後、「印刷用」シートより業況報告書を印刷できます。</t>
    <rPh sb="1" eb="4">
      <t>ニュウリョクゴ</t>
    </rPh>
    <rPh sb="6" eb="9">
      <t>インサツヨウ</t>
    </rPh>
    <rPh sb="15" eb="20">
      <t>ギョウキョウホウコクショ</t>
    </rPh>
    <rPh sb="21" eb="23">
      <t>インサツ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</si>
</sst>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d;@"/>
    <numFmt numFmtId="177" formatCode="ggge&quot;年&quot;m&quot;月&quot;"/>
    <numFmt numFmtId="178" formatCode="[$-411]ggge&quot;年&quot;m&quot;月&quot;d&quot;日&quot;;@"/>
    <numFmt numFmtId="179" formatCode="[$-800411]ggge&quot;年&quot;m&quot;月&quot;d&quot;日&quot;;@"/>
  </numFmts>
  <fonts count="34" x14ac:knownFonts="1">
    <font>
      <sz val="11"/>
      <color theme="1"/>
      <name val="ＭＳ Ｐゴシック"/>
      <family val="3"/>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scheme val="minor"/>
    </font>
    <font>
      <sz val="18"/>
      <color theme="1"/>
      <name val="游ゴシック"/>
      <family val="3"/>
      <charset val="128"/>
    </font>
    <font>
      <sz val="18"/>
      <name val="游ゴシック"/>
      <family val="3"/>
      <charset val="128"/>
    </font>
    <font>
      <sz val="22"/>
      <name val="游ゴシック"/>
      <family val="3"/>
      <charset val="128"/>
    </font>
    <font>
      <sz val="16"/>
      <name val="游ゴシック"/>
      <family val="3"/>
      <charset val="128"/>
    </font>
    <font>
      <u val="double"/>
      <sz val="14"/>
      <name val="游ゴシック"/>
      <family val="3"/>
      <charset val="128"/>
    </font>
    <font>
      <u val="double"/>
      <sz val="18"/>
      <color theme="1"/>
      <name val="游ゴシック"/>
      <family val="3"/>
      <charset val="128"/>
    </font>
    <font>
      <sz val="16"/>
      <color theme="1"/>
      <name val="游ゴシック"/>
      <family val="3"/>
      <charset val="128"/>
    </font>
    <font>
      <sz val="9"/>
      <color theme="1"/>
      <name val="ＭＳ 明朝"/>
      <family val="1"/>
      <charset val="128"/>
    </font>
    <font>
      <sz val="11"/>
      <color theme="1"/>
      <name val="ＭＳ Ｐゴシック"/>
      <family val="3"/>
      <charset val="128"/>
      <scheme val="minor"/>
    </font>
    <font>
      <sz val="6"/>
      <name val="ＭＳ Ｐゴシック"/>
      <family val="2"/>
      <charset val="128"/>
      <scheme val="minor"/>
    </font>
    <font>
      <sz val="8"/>
      <color theme="1"/>
      <name val="ＭＳ 明朝"/>
      <family val="1"/>
      <charset val="128"/>
    </font>
    <font>
      <sz val="6"/>
      <name val="ＭＳ Ｐゴシック"/>
      <family val="3"/>
      <charset val="128"/>
    </font>
    <font>
      <sz val="9"/>
      <color theme="1"/>
      <name val="ＭＳ Ｐゴシック"/>
      <family val="3"/>
      <charset val="128"/>
      <scheme val="minor"/>
    </font>
    <font>
      <sz val="8"/>
      <color theme="1"/>
      <name val="ＭＳ Ｐ明朝"/>
      <family val="1"/>
      <charset val="128"/>
    </font>
    <font>
      <sz val="8"/>
      <color theme="1"/>
      <name val="ＭＳ Ｐゴシック"/>
      <family val="3"/>
      <charset val="128"/>
      <scheme val="minor"/>
    </font>
    <font>
      <sz val="9"/>
      <color theme="1"/>
      <name val="ＭＳ Ｐ明朝"/>
      <family val="1"/>
      <charset val="128"/>
    </font>
    <font>
      <b/>
      <sz val="14"/>
      <color rgb="FF0000FF"/>
      <name val="ＭＳ Ｐゴシック"/>
      <family val="3"/>
      <charset val="128"/>
      <scheme val="minor"/>
    </font>
    <font>
      <sz val="9"/>
      <color theme="1"/>
      <name val="ＭＳ ゴシック"/>
      <family val="3"/>
      <charset val="128"/>
    </font>
    <font>
      <sz val="12"/>
      <color rgb="FF0000FF"/>
      <name val="ＭＳ 明朝"/>
      <family val="1"/>
      <charset val="128"/>
    </font>
    <font>
      <sz val="12"/>
      <color theme="1"/>
      <name val="ＭＳ ゴシック"/>
      <family val="3"/>
      <charset val="128"/>
    </font>
    <font>
      <sz val="12"/>
      <color rgb="FF0000FF"/>
      <name val="ＭＳ ゴシック"/>
      <family val="3"/>
      <charset val="128"/>
    </font>
    <font>
      <b/>
      <sz val="10"/>
      <color rgb="FF0000FF"/>
      <name val="ＭＳ ゴシック"/>
      <family val="3"/>
      <charset val="128"/>
    </font>
    <font>
      <b/>
      <sz val="12"/>
      <color rgb="FF0000FF"/>
      <name val="ＭＳ ゴシック"/>
      <family val="3"/>
      <charset val="128"/>
    </font>
    <font>
      <b/>
      <sz val="9"/>
      <color rgb="FF0000FF"/>
      <name val="ＭＳ 明朝"/>
      <family val="1"/>
      <charset val="128"/>
    </font>
    <font>
      <b/>
      <sz val="20"/>
      <color rgb="FF0000FF"/>
      <name val="游ゴシック"/>
      <family val="3"/>
      <charset val="128"/>
    </font>
    <font>
      <sz val="20"/>
      <color theme="1"/>
      <name val="游ゴシック"/>
      <family val="3"/>
      <charset val="128"/>
    </font>
    <font>
      <sz val="20"/>
      <color rgb="FF0000FF"/>
      <name val="游ゴシック"/>
      <family val="3"/>
      <charset val="128"/>
    </font>
    <font>
      <sz val="20"/>
      <name val="游ゴシック"/>
      <family val="3"/>
      <charset val="128"/>
    </font>
    <font>
      <sz val="14"/>
      <color theme="1"/>
      <name val="游ゴシック"/>
      <family val="3"/>
      <charset val="128"/>
    </font>
    <font>
      <sz val="18"/>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55">
    <border>
      <left/>
      <right/>
      <top/>
      <bottom/>
      <diagonal/>
    </border>
    <border>
      <left style="medium">
        <color indexed="64"/>
      </left>
      <right/>
      <top style="medium">
        <color indexed="64"/>
      </top>
      <bottom/>
      <diagonal/>
    </border>
    <border>
      <left style="medium">
        <color auto="1"/>
      </left>
      <right/>
      <top style="hair">
        <color auto="1"/>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hair">
        <color indexed="64"/>
      </top>
      <bottom/>
      <diagonal/>
    </border>
    <border>
      <left/>
      <right/>
      <top/>
      <bottom style="hair">
        <color indexed="64"/>
      </bottom>
      <diagonal/>
    </border>
    <border>
      <left/>
      <right/>
      <top style="hair">
        <color auto="1"/>
      </top>
      <bottom style="medium">
        <color indexed="64"/>
      </bottom>
      <diagonal/>
    </border>
    <border>
      <left/>
      <right/>
      <top/>
      <bottom style="medium">
        <color indexed="64"/>
      </bottom>
      <diagonal/>
    </border>
    <border>
      <left/>
      <right style="hair">
        <color indexed="64"/>
      </right>
      <top style="medium">
        <color indexed="64"/>
      </top>
      <bottom/>
      <diagonal/>
    </border>
    <border>
      <left style="hair">
        <color auto="1"/>
      </left>
      <right/>
      <top style="hair">
        <color auto="1"/>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medium">
        <color auto="1"/>
      </right>
      <top style="hair">
        <color auto="1"/>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ouble">
        <color auto="1"/>
      </left>
      <right style="hair">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double">
        <color auto="1"/>
      </left>
      <right style="hair">
        <color auto="1"/>
      </right>
      <top/>
      <bottom/>
      <diagonal/>
    </border>
    <border>
      <left/>
      <right style="hair">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hair">
        <color rgb="FFC0C0C0"/>
      </left>
      <right style="hair">
        <color rgb="FFC0C0C0"/>
      </right>
      <top style="medium">
        <color indexed="64"/>
      </top>
      <bottom style="medium">
        <color indexed="64"/>
      </bottom>
      <diagonal/>
    </border>
    <border>
      <left style="double">
        <color auto="1"/>
      </left>
      <right style="hair">
        <color rgb="FFC0C0C0"/>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hair">
        <color indexed="64"/>
      </bottom>
      <diagonal/>
    </border>
    <border>
      <left/>
      <right style="medium">
        <color indexed="64"/>
      </right>
      <top style="medium">
        <color indexed="64"/>
      </top>
      <bottom style="medium">
        <color indexed="64"/>
      </bottom>
      <diagonal/>
    </border>
    <border>
      <left style="medium">
        <color indexed="64"/>
      </left>
      <right style="hair">
        <color rgb="FFC0C0C0"/>
      </right>
      <top style="medium">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1" fillId="0" borderId="0">
      <alignment vertical="center"/>
    </xf>
  </cellStyleXfs>
  <cellXfs count="173">
    <xf numFmtId="0" fontId="0" fillId="0" borderId="0" xfId="0">
      <alignment vertical="center"/>
    </xf>
    <xf numFmtId="0" fontId="4" fillId="0" borderId="0" xfId="0" applyFont="1">
      <alignment vertical="center"/>
    </xf>
    <xf numFmtId="0" fontId="4" fillId="2" borderId="0" xfId="0" applyFont="1" applyFill="1">
      <alignment vertical="center"/>
    </xf>
    <xf numFmtId="0" fontId="5" fillId="2" borderId="0" xfId="0" applyFont="1" applyFill="1" applyAlignment="1">
      <alignment horizontal="center" vertical="center"/>
    </xf>
    <xf numFmtId="0" fontId="9" fillId="0" borderId="0" xfId="0" applyFont="1">
      <alignment vertical="center"/>
    </xf>
    <xf numFmtId="0" fontId="4" fillId="0" borderId="29" xfId="0" applyFont="1" applyBorder="1">
      <alignment vertical="center"/>
    </xf>
    <xf numFmtId="0" fontId="4" fillId="0" borderId="0" xfId="0" applyFont="1" applyAlignment="1">
      <alignment vertical="center" wrapText="1"/>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shrinkToFit="1"/>
    </xf>
    <xf numFmtId="0" fontId="11" fillId="0" borderId="0" xfId="3" applyFont="1" applyProtection="1">
      <alignment vertical="center"/>
    </xf>
    <xf numFmtId="0" fontId="11" fillId="0" borderId="0" xfId="3" applyFont="1" applyAlignment="1" applyProtection="1">
      <alignment horizontal="left" vertical="center"/>
      <protection locked="0"/>
    </xf>
    <xf numFmtId="0" fontId="11" fillId="0" borderId="0" xfId="3" applyFont="1" applyAlignment="1" applyProtection="1">
      <alignment horizontal="center" vertical="center"/>
      <protection locked="0"/>
    </xf>
    <xf numFmtId="0" fontId="11" fillId="0" borderId="0" xfId="3" applyFont="1" applyProtection="1">
      <alignment vertical="center"/>
      <protection locked="0"/>
    </xf>
    <xf numFmtId="0" fontId="11" fillId="0" borderId="0" xfId="3" applyFont="1" applyAlignment="1" applyProtection="1">
      <alignment horizontal="right" vertical="center"/>
      <protection locked="0"/>
    </xf>
    <xf numFmtId="0" fontId="11" fillId="0" borderId="0" xfId="3" applyFont="1">
      <alignment vertical="center"/>
    </xf>
    <xf numFmtId="0" fontId="11" fillId="3" borderId="32" xfId="3" applyFont="1" applyFill="1" applyBorder="1" applyAlignment="1" applyProtection="1">
      <alignment horizontal="center" vertical="center"/>
    </xf>
    <xf numFmtId="0" fontId="14" fillId="4" borderId="36" xfId="3" applyFont="1" applyFill="1" applyBorder="1" applyAlignment="1" applyProtection="1">
      <alignment horizontal="center" wrapText="1"/>
      <protection locked="0"/>
    </xf>
    <xf numFmtId="0" fontId="14" fillId="4" borderId="37" xfId="3" applyFont="1" applyFill="1" applyBorder="1" applyAlignment="1" applyProtection="1">
      <alignment horizontal="center" wrapText="1"/>
      <protection locked="0"/>
    </xf>
    <xf numFmtId="0" fontId="11" fillId="4" borderId="37" xfId="3" applyFont="1" applyFill="1" applyBorder="1" applyAlignment="1" applyProtection="1">
      <alignment horizontal="center" vertical="center"/>
      <protection locked="0"/>
    </xf>
    <xf numFmtId="0" fontId="12" fillId="4" borderId="32" xfId="3" applyFont="1" applyFill="1" applyBorder="1" applyAlignment="1" applyProtection="1">
      <alignment horizontal="center" vertical="center" wrapText="1"/>
      <protection locked="0"/>
    </xf>
    <xf numFmtId="0" fontId="11" fillId="4" borderId="32" xfId="3" applyFont="1" applyFill="1" applyBorder="1" applyAlignment="1" applyProtection="1">
      <alignment horizontal="center" vertical="center" wrapText="1"/>
      <protection locked="0"/>
    </xf>
    <xf numFmtId="0" fontId="11" fillId="3" borderId="39" xfId="3" applyFont="1" applyFill="1" applyBorder="1" applyAlignment="1" applyProtection="1">
      <alignment horizontal="center" vertical="top" wrapText="1"/>
    </xf>
    <xf numFmtId="0" fontId="11" fillId="3" borderId="39" xfId="3" applyFont="1" applyFill="1" applyBorder="1" applyAlignment="1" applyProtection="1">
      <alignment horizontal="center" vertical="top"/>
    </xf>
    <xf numFmtId="0" fontId="14" fillId="4" borderId="40" xfId="3" applyFont="1" applyFill="1" applyBorder="1" applyAlignment="1" applyProtection="1">
      <alignment horizontal="center" vertical="top" wrapText="1"/>
      <protection locked="0"/>
    </xf>
    <xf numFmtId="0" fontId="14" fillId="4" borderId="41" xfId="3" applyFont="1" applyFill="1" applyBorder="1" applyAlignment="1" applyProtection="1">
      <alignment horizontal="center" vertical="top" wrapText="1"/>
      <protection locked="0"/>
    </xf>
    <xf numFmtId="0" fontId="17" fillId="4" borderId="32" xfId="3" applyFont="1" applyFill="1" applyBorder="1" applyAlignment="1" applyProtection="1">
      <alignment horizontal="center" vertical="center" wrapText="1"/>
      <protection locked="0"/>
    </xf>
    <xf numFmtId="0" fontId="11" fillId="4" borderId="39" xfId="3" applyFont="1" applyFill="1" applyBorder="1" applyAlignment="1" applyProtection="1">
      <alignment horizontal="center" vertical="top" wrapText="1"/>
      <protection locked="0"/>
    </xf>
    <xf numFmtId="0" fontId="18" fillId="4" borderId="39" xfId="3" applyFont="1" applyFill="1" applyBorder="1" applyAlignment="1" applyProtection="1">
      <alignment horizontal="center" vertical="center" wrapText="1"/>
      <protection locked="0"/>
    </xf>
    <xf numFmtId="0" fontId="11" fillId="4" borderId="39" xfId="3" applyFont="1" applyFill="1" applyBorder="1" applyAlignment="1" applyProtection="1">
      <alignment horizontal="center" vertical="center"/>
      <protection locked="0"/>
    </xf>
    <xf numFmtId="0" fontId="11" fillId="4" borderId="39" xfId="3" applyFont="1" applyFill="1" applyBorder="1" applyAlignment="1" applyProtection="1">
      <alignment horizontal="center" vertical="center" wrapText="1"/>
      <protection locked="0"/>
    </xf>
    <xf numFmtId="0" fontId="20" fillId="0" borderId="0" xfId="0" applyFont="1">
      <alignment vertical="center"/>
    </xf>
    <xf numFmtId="0" fontId="21" fillId="0" borderId="0" xfId="3" applyFont="1" applyAlignment="1">
      <alignment horizontal="center" vertical="center"/>
    </xf>
    <xf numFmtId="0" fontId="21" fillId="0" borderId="0" xfId="3" applyFont="1" applyAlignment="1" applyProtection="1">
      <alignment horizontal="center" vertical="center"/>
      <protection locked="0"/>
    </xf>
    <xf numFmtId="0" fontId="22" fillId="0" borderId="0" xfId="3" applyFont="1" applyAlignment="1" applyProtection="1">
      <alignment horizontal="center" vertical="center"/>
    </xf>
    <xf numFmtId="38" fontId="23" fillId="0" borderId="0" xfId="2" applyFont="1" applyAlignment="1" applyProtection="1">
      <alignment horizontal="right" vertical="center"/>
    </xf>
    <xf numFmtId="0" fontId="24" fillId="0" borderId="42" xfId="3" applyFont="1" applyBorder="1" applyAlignment="1" applyProtection="1">
      <alignment horizontal="center" vertical="center"/>
    </xf>
    <xf numFmtId="0" fontId="25" fillId="5" borderId="0" xfId="3" applyFont="1" applyFill="1" applyProtection="1">
      <alignment vertical="center"/>
    </xf>
    <xf numFmtId="0" fontId="21" fillId="5" borderId="0" xfId="3" applyFont="1" applyFill="1" applyProtection="1">
      <alignment vertical="center"/>
    </xf>
    <xf numFmtId="0" fontId="21" fillId="5" borderId="0" xfId="3" applyFont="1" applyFill="1" applyProtection="1">
      <alignment vertical="center"/>
      <protection locked="0"/>
    </xf>
    <xf numFmtId="0" fontId="21" fillId="0" borderId="0" xfId="3" applyFont="1" applyProtection="1">
      <alignment vertical="center"/>
      <protection locked="0"/>
    </xf>
    <xf numFmtId="0" fontId="25" fillId="5" borderId="0" xfId="3" applyFont="1" applyFill="1" applyAlignment="1" applyProtection="1">
      <alignment vertical="top"/>
    </xf>
    <xf numFmtId="0" fontId="27" fillId="4" borderId="43" xfId="3" applyFont="1" applyFill="1" applyBorder="1" applyAlignment="1" applyProtection="1">
      <alignment horizontal="center" vertical="center"/>
      <protection locked="0"/>
    </xf>
    <xf numFmtId="0" fontId="27" fillId="4" borderId="44" xfId="3" applyFont="1" applyFill="1" applyBorder="1" applyAlignment="1" applyProtection="1">
      <alignment horizontal="center" vertical="center"/>
      <protection locked="0"/>
    </xf>
    <xf numFmtId="0" fontId="27" fillId="4" borderId="45" xfId="3" applyFont="1" applyFill="1" applyBorder="1" applyAlignment="1" applyProtection="1">
      <alignment horizontal="center" vertical="center"/>
      <protection locked="0"/>
    </xf>
    <xf numFmtId="0" fontId="11" fillId="0" borderId="46" xfId="3" applyFont="1" applyFill="1" applyBorder="1" applyProtection="1">
      <alignment vertical="center"/>
    </xf>
    <xf numFmtId="49" fontId="11" fillId="0" borderId="46" xfId="3" applyNumberFormat="1" applyFont="1" applyFill="1" applyBorder="1" applyAlignment="1" applyProtection="1">
      <alignment horizontal="center" vertical="center"/>
    </xf>
    <xf numFmtId="0" fontId="11" fillId="0" borderId="47" xfId="3" applyFont="1" applyBorder="1" applyAlignment="1" applyProtection="1">
      <alignment horizontal="center" vertical="center"/>
      <protection locked="0"/>
    </xf>
    <xf numFmtId="0" fontId="11" fillId="0" borderId="46" xfId="3" applyFont="1" applyBorder="1" applyAlignment="1" applyProtection="1">
      <alignment horizontal="center" vertical="center"/>
      <protection locked="0"/>
    </xf>
    <xf numFmtId="177" fontId="11" fillId="0" borderId="46" xfId="3" applyNumberFormat="1" applyFont="1" applyBorder="1" applyAlignment="1" applyProtection="1">
      <alignment horizontal="center" vertical="center"/>
      <protection locked="0"/>
    </xf>
    <xf numFmtId="176" fontId="11" fillId="0" borderId="46" xfId="3" applyNumberFormat="1" applyFont="1" applyBorder="1" applyAlignment="1" applyProtection="1">
      <alignment horizontal="center" vertical="center"/>
      <protection locked="0"/>
    </xf>
    <xf numFmtId="38" fontId="11" fillId="0" borderId="46" xfId="2" applyFont="1" applyBorder="1" applyProtection="1">
      <alignment vertical="center"/>
      <protection locked="0"/>
    </xf>
    <xf numFmtId="0" fontId="11" fillId="0" borderId="46" xfId="3" applyFont="1" applyBorder="1" applyAlignment="1">
      <alignment vertical="center" wrapText="1"/>
    </xf>
    <xf numFmtId="0" fontId="11" fillId="0" borderId="46" xfId="3" applyFont="1" applyBorder="1" applyAlignment="1" applyProtection="1">
      <alignment vertical="center" wrapText="1"/>
      <protection locked="0"/>
    </xf>
    <xf numFmtId="0" fontId="28" fillId="5" borderId="0" xfId="0" applyFont="1" applyFill="1">
      <alignment vertical="center"/>
    </xf>
    <xf numFmtId="0" fontId="29" fillId="5" borderId="0" xfId="0" applyFont="1" applyFill="1">
      <alignment vertical="center"/>
    </xf>
    <xf numFmtId="0" fontId="29" fillId="0" borderId="0" xfId="0" applyFont="1">
      <alignment vertical="center"/>
    </xf>
    <xf numFmtId="0" fontId="28" fillId="0" borderId="0" xfId="0" applyFont="1">
      <alignment vertical="center"/>
    </xf>
    <xf numFmtId="0" fontId="30" fillId="0" borderId="0" xfId="0" applyFont="1">
      <alignment vertical="center"/>
    </xf>
    <xf numFmtId="0" fontId="29" fillId="0" borderId="0" xfId="0" applyFont="1" applyAlignment="1">
      <alignment vertical="center"/>
    </xf>
    <xf numFmtId="0" fontId="29" fillId="5" borderId="0" xfId="0" applyFont="1" applyFill="1" applyAlignment="1">
      <alignment vertical="top"/>
    </xf>
    <xf numFmtId="0" fontId="4" fillId="5" borderId="0" xfId="0" applyFont="1" applyFill="1">
      <alignment vertical="center"/>
    </xf>
    <xf numFmtId="0" fontId="4" fillId="0" borderId="29" xfId="0" applyFont="1" applyBorder="1" applyAlignment="1">
      <alignment vertical="center" shrinkToFit="1"/>
    </xf>
    <xf numFmtId="0" fontId="4" fillId="2" borderId="52" xfId="0" applyFont="1" applyFill="1" applyBorder="1" applyAlignment="1">
      <alignment vertical="center" shrinkToFit="1"/>
    </xf>
    <xf numFmtId="0" fontId="33" fillId="0" borderId="0" xfId="0" applyFont="1">
      <alignment vertical="center"/>
    </xf>
    <xf numFmtId="0" fontId="11" fillId="0" borderId="53" xfId="3" applyFont="1" applyBorder="1" applyAlignment="1" applyProtection="1">
      <alignment horizontal="center" vertical="center"/>
      <protection locked="0"/>
    </xf>
    <xf numFmtId="0" fontId="11" fillId="0" borderId="54" xfId="3" applyFont="1" applyFill="1" applyBorder="1" applyAlignment="1" applyProtection="1">
      <alignment horizontal="left" vertical="center"/>
    </xf>
    <xf numFmtId="0" fontId="24" fillId="0" borderId="0" xfId="3" applyFont="1" applyBorder="1" applyAlignment="1" applyProtection="1">
      <alignment horizontal="left" vertical="center"/>
    </xf>
    <xf numFmtId="0" fontId="11" fillId="4" borderId="33" xfId="3" applyFont="1" applyFill="1" applyBorder="1" applyAlignment="1" applyProtection="1">
      <alignment horizontal="center" vertical="center"/>
      <protection locked="0"/>
    </xf>
    <xf numFmtId="0" fontId="11" fillId="4" borderId="34" xfId="3" applyFont="1" applyFill="1" applyBorder="1" applyAlignment="1" applyProtection="1">
      <alignment horizontal="center" vertical="center"/>
      <protection locked="0"/>
    </xf>
    <xf numFmtId="0" fontId="11" fillId="4" borderId="35" xfId="3" applyFont="1" applyFill="1" applyBorder="1" applyAlignment="1" applyProtection="1">
      <alignment horizontal="center" vertical="center"/>
      <protection locked="0"/>
    </xf>
    <xf numFmtId="0" fontId="11" fillId="4" borderId="38" xfId="3" applyFont="1" applyFill="1" applyBorder="1" applyAlignment="1" applyProtection="1">
      <alignment horizontal="center" vertical="center"/>
      <protection locked="0"/>
    </xf>
    <xf numFmtId="0" fontId="5" fillId="2" borderId="0" xfId="0" applyFont="1" applyFill="1" applyAlignment="1">
      <alignment horizontal="left" vertical="center"/>
    </xf>
    <xf numFmtId="0" fontId="6" fillId="0" borderId="8" xfId="0" applyFont="1" applyBorder="1" applyAlignment="1">
      <alignment horizontal="center" vertical="center"/>
    </xf>
    <xf numFmtId="0" fontId="5" fillId="0" borderId="1"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9" xfId="0" applyFont="1" applyBorder="1" applyAlignment="1">
      <alignment horizontal="distributed" vertical="center" wrapText="1"/>
    </xf>
    <xf numFmtId="0" fontId="6" fillId="0" borderId="11"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12" xfId="0" applyNumberFormat="1" applyFont="1" applyBorder="1" applyAlignment="1">
      <alignment horizontal="center" vertical="center"/>
    </xf>
    <xf numFmtId="14" fontId="5" fillId="2" borderId="0" xfId="0" applyNumberFormat="1" applyFont="1" applyFill="1" applyAlignment="1" applyProtection="1">
      <alignment horizontal="right" vertical="center"/>
      <protection locked="0"/>
    </xf>
    <xf numFmtId="0" fontId="5" fillId="2" borderId="0" xfId="0" applyFont="1" applyFill="1" applyAlignment="1" applyProtection="1">
      <alignment horizontal="right" vertical="center"/>
      <protection locked="0"/>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7" fillId="0" borderId="16" xfId="0" applyFont="1" applyBorder="1" applyAlignment="1">
      <alignment horizontal="distributed" vertical="center"/>
    </xf>
    <xf numFmtId="0" fontId="31" fillId="0" borderId="17"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5" fillId="0" borderId="2" xfId="0" applyFont="1" applyBorder="1" applyAlignment="1">
      <alignment horizontal="distributed" vertical="center"/>
    </xf>
    <xf numFmtId="0" fontId="5" fillId="0" borderId="7" xfId="0" applyFont="1" applyBorder="1" applyAlignment="1">
      <alignment horizontal="distributed" vertical="center"/>
    </xf>
    <xf numFmtId="0" fontId="5" fillId="0" borderId="28" xfId="0" applyFont="1" applyBorder="1" applyAlignment="1">
      <alignment horizontal="distributed"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5" fillId="0" borderId="1"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5" fillId="0" borderId="25"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27" xfId="0" applyNumberFormat="1" applyFont="1" applyBorder="1" applyAlignment="1">
      <alignment horizontal="center" vertical="center"/>
    </xf>
    <xf numFmtId="0" fontId="8" fillId="2" borderId="0" xfId="0" applyFont="1" applyFill="1">
      <alignment vertical="center"/>
    </xf>
    <xf numFmtId="0" fontId="8" fillId="0" borderId="0" xfId="0" applyFont="1" applyAlignment="1">
      <alignment horizontal="left" vertical="center" wrapText="1"/>
    </xf>
    <xf numFmtId="0" fontId="5" fillId="0" borderId="22" xfId="0" applyFont="1" applyBorder="1" applyAlignment="1">
      <alignment horizontal="distributed" vertical="center" wrapText="1"/>
    </xf>
    <xf numFmtId="0" fontId="5" fillId="0" borderId="23" xfId="0" applyFont="1" applyBorder="1" applyAlignment="1">
      <alignment horizontal="distributed" vertical="center" wrapText="1"/>
    </xf>
    <xf numFmtId="0" fontId="5" fillId="0" borderId="30" xfId="0" applyFont="1" applyBorder="1" applyAlignment="1">
      <alignment horizontal="distributed" vertical="center" wrapText="1"/>
    </xf>
    <xf numFmtId="0" fontId="5" fillId="0" borderId="29" xfId="0" applyFont="1" applyBorder="1" applyAlignment="1">
      <alignment horizontal="distributed" vertical="center" wrapText="1"/>
    </xf>
    <xf numFmtId="0" fontId="5" fillId="0" borderId="23" xfId="0" applyFont="1" applyBorder="1" applyAlignment="1">
      <alignment horizontal="left" vertical="center"/>
    </xf>
    <xf numFmtId="0" fontId="5" fillId="2" borderId="23" xfId="0" applyFont="1" applyFill="1" applyBorder="1" applyAlignment="1">
      <alignment horizontal="center" vertical="center" shrinkToFit="1"/>
    </xf>
    <xf numFmtId="0" fontId="5" fillId="0" borderId="23" xfId="0" applyFont="1" applyBorder="1" applyAlignment="1">
      <alignment horizontal="center" vertical="center" shrinkToFit="1"/>
    </xf>
    <xf numFmtId="0" fontId="5" fillId="0" borderId="29" xfId="0" applyFont="1" applyBorder="1" applyAlignment="1">
      <alignment horizontal="left" vertical="center" shrinkToFit="1"/>
    </xf>
    <xf numFmtId="179" fontId="5" fillId="0" borderId="29" xfId="0" applyNumberFormat="1" applyFont="1" applyBorder="1" applyAlignment="1">
      <alignment horizontal="center" vertical="center" shrinkToFit="1"/>
    </xf>
    <xf numFmtId="179" fontId="5" fillId="0" borderId="31" xfId="0" applyNumberFormat="1" applyFont="1" applyBorder="1" applyAlignment="1">
      <alignment horizontal="center" vertical="center" shrinkToFit="1"/>
    </xf>
    <xf numFmtId="38" fontId="5" fillId="0" borderId="29"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7" fillId="0" borderId="30" xfId="0" applyFont="1" applyBorder="1" applyAlignment="1">
      <alignment horizontal="distributed" vertical="center" wrapText="1"/>
    </xf>
    <xf numFmtId="0" fontId="7" fillId="0" borderId="29" xfId="0" applyFont="1" applyBorder="1" applyAlignment="1">
      <alignment horizontal="distributed" vertical="center"/>
    </xf>
    <xf numFmtId="0" fontId="7" fillId="0" borderId="30" xfId="0" applyFont="1" applyBorder="1" applyAlignment="1">
      <alignment horizontal="distributed" vertical="center"/>
    </xf>
    <xf numFmtId="38" fontId="5" fillId="2" borderId="29" xfId="1" applyFont="1" applyFill="1" applyBorder="1" applyAlignment="1">
      <alignment horizontal="right" vertical="center"/>
    </xf>
    <xf numFmtId="0" fontId="5" fillId="0" borderId="29" xfId="0" applyFont="1" applyBorder="1" applyAlignment="1">
      <alignment horizontal="center" vertical="center" shrinkToFit="1"/>
    </xf>
    <xf numFmtId="0" fontId="5" fillId="0" borderId="30" xfId="0" applyFont="1" applyBorder="1" applyAlignment="1">
      <alignment horizontal="distributed" vertical="center" shrinkToFit="1"/>
    </xf>
    <xf numFmtId="0" fontId="5" fillId="0" borderId="29" xfId="0" applyFont="1" applyBorder="1" applyAlignment="1">
      <alignment horizontal="distributed" vertical="center" shrinkToFit="1"/>
    </xf>
    <xf numFmtId="0" fontId="5" fillId="0" borderId="31" xfId="0" applyFont="1" applyBorder="1" applyAlignment="1">
      <alignment horizontal="center" vertical="center" shrinkToFit="1"/>
    </xf>
    <xf numFmtId="0" fontId="4" fillId="0" borderId="30" xfId="0" applyFont="1" applyBorder="1" applyAlignment="1">
      <alignment horizontal="distributed" vertical="center"/>
    </xf>
    <xf numFmtId="0" fontId="4" fillId="0" borderId="29" xfId="0" applyFont="1" applyBorder="1" applyAlignment="1">
      <alignment horizontal="distributed"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left" vertical="center" shrinkToFit="1"/>
    </xf>
    <xf numFmtId="49" fontId="4" fillId="0" borderId="29" xfId="0" applyNumberFormat="1" applyFont="1" applyBorder="1" applyAlignment="1">
      <alignment horizontal="left" vertical="center" shrinkToFit="1"/>
    </xf>
    <xf numFmtId="49" fontId="4" fillId="0" borderId="31" xfId="0" applyNumberFormat="1" applyFont="1" applyBorder="1" applyAlignment="1">
      <alignment horizontal="left" vertical="center" shrinkToFit="1"/>
    </xf>
    <xf numFmtId="49" fontId="4" fillId="0" borderId="48" xfId="0" applyNumberFormat="1" applyFont="1" applyBorder="1" applyAlignment="1">
      <alignment horizontal="left" vertical="center" shrinkToFit="1"/>
    </xf>
    <xf numFmtId="49" fontId="4" fillId="0" borderId="50" xfId="0" applyNumberFormat="1" applyFont="1" applyBorder="1" applyAlignment="1">
      <alignment horizontal="left" vertical="center" shrinkToFit="1"/>
    </xf>
    <xf numFmtId="0" fontId="32" fillId="0" borderId="50" xfId="0" applyFont="1" applyBorder="1" applyAlignment="1">
      <alignment horizontal="left" vertical="center" wrapText="1" shrinkToFit="1"/>
    </xf>
    <xf numFmtId="0" fontId="32" fillId="0" borderId="49" xfId="0" applyFont="1" applyBorder="1" applyAlignment="1">
      <alignment horizontal="left" vertical="center" wrapText="1" shrinkToFit="1"/>
    </xf>
    <xf numFmtId="0" fontId="10" fillId="0" borderId="30" xfId="0" applyFont="1" applyBorder="1" applyAlignment="1">
      <alignment horizontal="distributed" vertical="center" wrapText="1"/>
    </xf>
    <xf numFmtId="0" fontId="10" fillId="0" borderId="29" xfId="0" applyFont="1" applyBorder="1" applyAlignment="1">
      <alignment horizontal="distributed" vertical="center"/>
    </xf>
    <xf numFmtId="0" fontId="10" fillId="0" borderId="30" xfId="0" applyFont="1" applyBorder="1" applyAlignment="1">
      <alignment horizontal="distributed" vertical="center"/>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left" vertical="center"/>
    </xf>
    <xf numFmtId="0" fontId="4" fillId="0" borderId="31" xfId="0" applyFont="1" applyBorder="1" applyAlignment="1">
      <alignment horizontal="left" vertical="center"/>
    </xf>
    <xf numFmtId="0" fontId="4" fillId="0" borderId="29" xfId="0" applyFont="1" applyBorder="1" applyAlignment="1">
      <alignment horizontal="left" vertical="top" wrapText="1"/>
    </xf>
    <xf numFmtId="0" fontId="4" fillId="0" borderId="31" xfId="0" applyFont="1" applyBorder="1" applyAlignment="1">
      <alignment horizontal="left" vertical="top" wrapText="1"/>
    </xf>
    <xf numFmtId="0" fontId="4" fillId="2" borderId="29"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0" borderId="25" xfId="0" applyFont="1" applyBorder="1" applyAlignment="1">
      <alignment horizontal="distributed" vertical="center"/>
    </xf>
    <xf numFmtId="0" fontId="4" fillId="0" borderId="26" xfId="0" applyFont="1" applyBorder="1" applyAlignment="1">
      <alignment horizontal="distributed"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vertical="center"/>
    </xf>
    <xf numFmtId="38" fontId="4" fillId="2" borderId="29" xfId="1" applyFont="1" applyFill="1" applyBorder="1" applyAlignment="1">
      <alignment horizontal="right" vertical="center"/>
    </xf>
    <xf numFmtId="0" fontId="4" fillId="0" borderId="29" xfId="0" applyFont="1" applyBorder="1" applyAlignment="1">
      <alignment horizontal="center" shrinkToFit="1"/>
    </xf>
    <xf numFmtId="38" fontId="4" fillId="2" borderId="29" xfId="1" applyFont="1" applyFill="1" applyBorder="1" applyAlignment="1">
      <alignment horizontal="right" vertical="center" wrapText="1"/>
    </xf>
    <xf numFmtId="0" fontId="4" fillId="0" borderId="31" xfId="0" applyFont="1" applyBorder="1" applyAlignment="1">
      <alignment horizontal="center" shrinkToFit="1"/>
    </xf>
    <xf numFmtId="178" fontId="4" fillId="0" borderId="20" xfId="0" applyNumberFormat="1" applyFont="1" applyBorder="1" applyAlignment="1">
      <alignment horizontal="center" vertical="center" wrapText="1"/>
    </xf>
    <xf numFmtId="0" fontId="4" fillId="0" borderId="51" xfId="0" applyFont="1" applyBorder="1" applyAlignment="1">
      <alignment horizontal="right" vertical="center" wrapText="1"/>
    </xf>
    <xf numFmtId="0" fontId="4" fillId="0" borderId="20" xfId="0" applyFont="1" applyBorder="1" applyAlignment="1">
      <alignment horizontal="righ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0" xfId="0" applyFont="1" applyBorder="1" applyAlignment="1">
      <alignment horizontal="center" vertical="center"/>
    </xf>
    <xf numFmtId="0" fontId="4" fillId="2" borderId="6"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6" xfId="0" applyFont="1" applyFill="1" applyBorder="1" applyAlignment="1" applyProtection="1">
      <alignment horizontal="center" vertical="center"/>
    </xf>
    <xf numFmtId="0" fontId="4" fillId="2" borderId="52" xfId="0" applyFont="1" applyFill="1" applyBorder="1" applyAlignment="1">
      <alignment horizontal="left" vertical="center" shrinkToFit="1"/>
    </xf>
  </cellXfs>
  <cellStyles count="5">
    <cellStyle name="桁区切り" xfId="1" builtinId="6"/>
    <cellStyle name="桁区切り 2"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8;&#26989;&#27841;&#22577;&#21578;&#26360;&#12304;&#37329;&#34701;&#27231;&#38306;&#12487;&#12540;&#12479;&#65313;&#65300;&#21360;&#21047;&#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用"/>
      <sheetName val="モニタリング報告データ貼り付け用"/>
    </sheetNames>
    <sheetDataSet>
      <sheetData sheetId="0"/>
      <sheetData sheetId="1"/>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
  <sheetViews>
    <sheetView tabSelected="1" zoomScaleNormal="100" workbookViewId="0">
      <pane xSplit="3" ySplit="6" topLeftCell="D7" activePane="bottomRight" state="frozen"/>
      <selection pane="topRight" activeCell="H1" sqref="H1"/>
      <selection pane="bottomLeft" activeCell="A4" sqref="A4"/>
      <selection pane="bottomRight" activeCell="C2" sqref="C2"/>
    </sheetView>
  </sheetViews>
  <sheetFormatPr defaultRowHeight="61.5" customHeight="1" x14ac:dyDescent="0.15"/>
  <cols>
    <col min="1" max="1" width="35.125" style="10" customWidth="1"/>
    <col min="2" max="2" width="8.625" style="10" customWidth="1"/>
    <col min="3" max="3" width="31.625" style="10" customWidth="1"/>
    <col min="4" max="5" width="7.875" style="12" customWidth="1"/>
    <col min="6" max="6" width="10" style="12" customWidth="1"/>
    <col min="7" max="7" width="6.375" style="12" customWidth="1"/>
    <col min="8" max="8" width="13" style="13" bestFit="1" customWidth="1"/>
    <col min="9" max="14" width="8.125" style="13" customWidth="1"/>
    <col min="15" max="15" width="7" style="12" customWidth="1"/>
    <col min="16" max="16" width="33.75" style="13" customWidth="1"/>
    <col min="17" max="24" width="8.125" style="13" customWidth="1"/>
    <col min="25" max="25" width="11.25" style="13" customWidth="1"/>
    <col min="26" max="26" width="39.375" style="13" customWidth="1"/>
    <col min="27" max="27" width="38" style="13" customWidth="1"/>
    <col min="28" max="30" width="7" style="13" customWidth="1"/>
    <col min="31" max="31" width="8.875" style="13" customWidth="1"/>
    <col min="32" max="32" width="7.75" style="12" customWidth="1"/>
    <col min="33" max="33" width="12" style="12" customWidth="1"/>
    <col min="34" max="16384" width="9" style="15"/>
  </cols>
  <sheetData>
    <row r="1" spans="1:33" ht="24.75" customHeight="1" x14ac:dyDescent="0.15">
      <c r="A1" s="31" t="s">
        <v>120</v>
      </c>
      <c r="C1" s="67" t="s">
        <v>122</v>
      </c>
      <c r="F1" s="13"/>
      <c r="G1" s="15"/>
      <c r="H1" s="14" t="s">
        <v>90</v>
      </c>
      <c r="I1" s="32" t="s">
        <v>91</v>
      </c>
      <c r="J1" s="32" t="s">
        <v>92</v>
      </c>
      <c r="K1" s="32" t="s">
        <v>93</v>
      </c>
      <c r="L1" s="32" t="s">
        <v>94</v>
      </c>
      <c r="M1" s="33" t="s">
        <v>95</v>
      </c>
      <c r="N1" s="33" t="s">
        <v>96</v>
      </c>
      <c r="O1" s="13"/>
      <c r="U1" s="12"/>
      <c r="W1" s="15"/>
      <c r="X1" s="15"/>
      <c r="Y1" s="15"/>
      <c r="Z1" s="15"/>
      <c r="AA1" s="15"/>
      <c r="AB1" s="15"/>
      <c r="AC1" s="15"/>
      <c r="AD1" s="15"/>
      <c r="AE1" s="15"/>
      <c r="AF1" s="15"/>
      <c r="AG1" s="15"/>
    </row>
    <row r="2" spans="1:33" ht="24.75" customHeight="1" thickBot="1" x14ac:dyDescent="0.2">
      <c r="A2" s="34"/>
      <c r="B2" s="34"/>
      <c r="F2" s="13"/>
      <c r="G2" s="15"/>
      <c r="H2" s="14" t="s">
        <v>97</v>
      </c>
      <c r="I2" s="32" t="s">
        <v>98</v>
      </c>
      <c r="J2" s="32" t="s">
        <v>99</v>
      </c>
      <c r="K2" s="32" t="s">
        <v>100</v>
      </c>
      <c r="L2" s="32" t="s">
        <v>101</v>
      </c>
      <c r="M2" s="32" t="s">
        <v>102</v>
      </c>
      <c r="N2" s="32" t="s">
        <v>103</v>
      </c>
      <c r="O2" s="13"/>
      <c r="U2" s="12"/>
      <c r="W2" s="15"/>
      <c r="X2" s="15"/>
      <c r="Y2" s="15"/>
      <c r="Z2" s="15"/>
      <c r="AA2" s="15"/>
      <c r="AB2" s="15"/>
      <c r="AC2" s="15"/>
      <c r="AD2" s="15"/>
      <c r="AE2" s="15"/>
      <c r="AF2" s="15"/>
      <c r="AG2" s="15"/>
    </row>
    <row r="3" spans="1:33" ht="24.75" customHeight="1" thickBot="1" x14ac:dyDescent="0.2">
      <c r="B3" s="35" t="s">
        <v>104</v>
      </c>
      <c r="C3" s="36" t="s">
        <v>115</v>
      </c>
      <c r="D3" s="37" t="s">
        <v>105</v>
      </c>
      <c r="E3" s="38"/>
      <c r="F3" s="13"/>
      <c r="G3" s="13"/>
      <c r="H3" s="15"/>
      <c r="I3" s="37" t="s">
        <v>106</v>
      </c>
      <c r="J3" s="39"/>
      <c r="K3" s="39"/>
      <c r="L3" s="40"/>
      <c r="M3" s="40"/>
      <c r="N3" s="12"/>
      <c r="O3" s="13"/>
      <c r="U3" s="12"/>
      <c r="W3" s="15"/>
      <c r="X3" s="15"/>
      <c r="Y3" s="15"/>
      <c r="Z3" s="15"/>
      <c r="AA3" s="15"/>
      <c r="AB3" s="15"/>
      <c r="AC3" s="15"/>
      <c r="AD3" s="15"/>
      <c r="AE3" s="15"/>
      <c r="AF3" s="15"/>
      <c r="AG3" s="15"/>
    </row>
    <row r="4" spans="1:33" ht="21" customHeight="1" x14ac:dyDescent="0.15">
      <c r="H4" s="15"/>
      <c r="I4" s="41" t="s">
        <v>107</v>
      </c>
      <c r="O4" s="11" t="s">
        <v>55</v>
      </c>
      <c r="P4" s="14"/>
      <c r="AA4" s="11"/>
    </row>
    <row r="5" spans="1:33" ht="24" customHeight="1" thickBot="1" x14ac:dyDescent="0.2">
      <c r="A5" s="16"/>
      <c r="B5" s="16"/>
      <c r="C5" s="16"/>
      <c r="D5" s="17" t="s">
        <v>56</v>
      </c>
      <c r="E5" s="18" t="s">
        <v>57</v>
      </c>
      <c r="F5" s="18" t="s">
        <v>58</v>
      </c>
      <c r="G5" s="71" t="s">
        <v>89</v>
      </c>
      <c r="H5" s="71"/>
      <c r="I5" s="68" t="s">
        <v>59</v>
      </c>
      <c r="J5" s="69"/>
      <c r="K5" s="69"/>
      <c r="L5" s="69"/>
      <c r="M5" s="69"/>
      <c r="N5" s="69"/>
      <c r="O5" s="70"/>
      <c r="P5" s="19"/>
      <c r="Q5" s="68" t="s">
        <v>60</v>
      </c>
      <c r="R5" s="69"/>
      <c r="S5" s="69"/>
      <c r="T5" s="69"/>
      <c r="U5" s="69"/>
      <c r="V5" s="69"/>
      <c r="W5" s="69"/>
      <c r="X5" s="69"/>
      <c r="Y5" s="71" t="s">
        <v>61</v>
      </c>
      <c r="Z5" s="71"/>
      <c r="AA5" s="20" t="s">
        <v>62</v>
      </c>
      <c r="AB5" s="68" t="s">
        <v>63</v>
      </c>
      <c r="AC5" s="69"/>
      <c r="AD5" s="69"/>
      <c r="AE5" s="70"/>
      <c r="AF5" s="21"/>
      <c r="AG5" s="21"/>
    </row>
    <row r="6" spans="1:33" ht="36.75" customHeight="1" thickBot="1" x14ac:dyDescent="0.2">
      <c r="A6" s="22" t="s">
        <v>118</v>
      </c>
      <c r="B6" s="23" t="s">
        <v>64</v>
      </c>
      <c r="C6" s="23" t="s">
        <v>65</v>
      </c>
      <c r="D6" s="24" t="s">
        <v>66</v>
      </c>
      <c r="E6" s="25" t="s">
        <v>67</v>
      </c>
      <c r="F6" s="25" t="s">
        <v>68</v>
      </c>
      <c r="G6" s="21" t="s">
        <v>69</v>
      </c>
      <c r="H6" s="21" t="s">
        <v>70</v>
      </c>
      <c r="I6" s="42" t="s">
        <v>116</v>
      </c>
      <c r="J6" s="43" t="s">
        <v>99</v>
      </c>
      <c r="K6" s="43" t="s">
        <v>100</v>
      </c>
      <c r="L6" s="43" t="s">
        <v>117</v>
      </c>
      <c r="M6" s="43" t="s">
        <v>102</v>
      </c>
      <c r="N6" s="44" t="s">
        <v>103</v>
      </c>
      <c r="O6" s="26" t="s">
        <v>71</v>
      </c>
      <c r="P6" s="27" t="s">
        <v>72</v>
      </c>
      <c r="Q6" s="21" t="s">
        <v>73</v>
      </c>
      <c r="R6" s="21" t="s">
        <v>74</v>
      </c>
      <c r="S6" s="21" t="s">
        <v>75</v>
      </c>
      <c r="T6" s="21" t="s">
        <v>76</v>
      </c>
      <c r="U6" s="21" t="s">
        <v>77</v>
      </c>
      <c r="V6" s="21" t="s">
        <v>78</v>
      </c>
      <c r="W6" s="21" t="s">
        <v>79</v>
      </c>
      <c r="X6" s="21" t="s">
        <v>80</v>
      </c>
      <c r="Y6" s="21" t="s">
        <v>81</v>
      </c>
      <c r="Z6" s="21" t="s">
        <v>82</v>
      </c>
      <c r="AA6" s="28" t="s">
        <v>83</v>
      </c>
      <c r="AB6" s="29" t="s">
        <v>84</v>
      </c>
      <c r="AC6" s="29" t="s">
        <v>85</v>
      </c>
      <c r="AD6" s="30" t="s">
        <v>86</v>
      </c>
      <c r="AE6" s="30" t="s">
        <v>87</v>
      </c>
      <c r="AF6" s="27" t="s">
        <v>88</v>
      </c>
      <c r="AG6" s="27" t="s">
        <v>119</v>
      </c>
    </row>
    <row r="7" spans="1:33" ht="61.5" customHeight="1" thickBot="1" x14ac:dyDescent="0.2">
      <c r="A7" s="66"/>
      <c r="B7" s="46"/>
      <c r="C7" s="45"/>
      <c r="D7" s="47"/>
      <c r="E7" s="48"/>
      <c r="F7" s="49"/>
      <c r="G7" s="48"/>
      <c r="H7" s="50"/>
      <c r="I7" s="51"/>
      <c r="J7" s="51"/>
      <c r="K7" s="51"/>
      <c r="L7" s="51"/>
      <c r="M7" s="51"/>
      <c r="N7" s="51"/>
      <c r="O7" s="48"/>
      <c r="P7" s="52"/>
      <c r="Q7" s="48"/>
      <c r="R7" s="48"/>
      <c r="S7" s="48"/>
      <c r="T7" s="48"/>
      <c r="U7" s="48"/>
      <c r="V7" s="48"/>
      <c r="W7" s="53"/>
      <c r="X7" s="48"/>
      <c r="Y7" s="50"/>
      <c r="Z7" s="53"/>
      <c r="AA7" s="53"/>
      <c r="AB7" s="51"/>
      <c r="AC7" s="51"/>
      <c r="AD7" s="51"/>
      <c r="AE7" s="50"/>
      <c r="AF7" s="48"/>
      <c r="AG7" s="65"/>
    </row>
  </sheetData>
  <sheetProtection formatColumns="0" deleteColumns="0" autoFilter="0"/>
  <autoFilter ref="A6:AF6"/>
  <mergeCells count="5">
    <mergeCell ref="AB5:AE5"/>
    <mergeCell ref="G5:H5"/>
    <mergeCell ref="I5:O5"/>
    <mergeCell ref="Q5:X5"/>
    <mergeCell ref="Y5:Z5"/>
  </mergeCells>
  <phoneticPr fontId="13"/>
  <dataValidations count="4">
    <dataValidation type="list" allowBlank="1" showInputMessage="1" showErrorMessage="1" sqref="Y7">
      <formula1>"1.実施済み,2.実施予定,3.未実施,4.当面不要"</formula1>
    </dataValidation>
    <dataValidation type="list" allowBlank="1" showInputMessage="1" showErrorMessage="1" sqref="P7">
      <formula1>"1.業況回復しており、資金繰りに支障なし,2.業況回復途上だが、資金繰りは当面懸念なし,3.業況回復に至らず、今後の返済に懸念あり"</formula1>
    </dataValidation>
    <dataValidation type="list" allowBlank="1" showInputMessage="1" showErrorMessage="1" sqref="O7">
      <formula1>"増加,横這い,減少"</formula1>
    </dataValidation>
    <dataValidation type="list" allowBlank="1" showInputMessage="1" showErrorMessage="1" sqref="E7 Q7:V7 X7">
      <formula1>"〇, "</formula1>
    </dataValidation>
  </dataValidations>
  <printOptions horizontalCentered="1"/>
  <pageMargins left="3.937007874015748E-2" right="0" top="0.43307086614173229" bottom="0.23622047244094491" header="0.27559055118110237" footer="0"/>
  <pageSetup paperSize="8"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2"/>
  <sheetViews>
    <sheetView zoomScale="60" zoomScaleNormal="60" workbookViewId="0">
      <selection activeCell="BX16" sqref="BX16"/>
    </sheetView>
  </sheetViews>
  <sheetFormatPr defaultColWidth="9" defaultRowHeight="30" x14ac:dyDescent="0.15"/>
  <cols>
    <col min="1" max="9" width="3.125" style="1" customWidth="1"/>
    <col min="10" max="10" width="4.75" style="1" customWidth="1"/>
    <col min="11" max="52" width="3.125" style="1" customWidth="1"/>
    <col min="53" max="53" width="0.875" style="1" hidden="1" customWidth="1"/>
    <col min="54" max="54" width="38.5" style="1" hidden="1" customWidth="1"/>
    <col min="55" max="55" width="9" style="1" customWidth="1"/>
    <col min="56" max="16384" width="9" style="1"/>
  </cols>
  <sheetData>
    <row r="1" spans="1:58" ht="29.25" customHeight="1" x14ac:dyDescent="0.15">
      <c r="A1" s="72" t="s">
        <v>54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C1" s="56"/>
      <c r="BD1" s="56"/>
      <c r="BE1" s="56"/>
    </row>
    <row r="2" spans="1:58" s="64" customFormat="1" ht="29.25" customHeight="1" x14ac:dyDescent="0.15">
      <c r="A2" s="80">
        <f ca="1">TODAY()</f>
        <v>45471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row>
    <row r="3" spans="1:58" ht="63" customHeight="1" thickBot="1" x14ac:dyDescent="0.2">
      <c r="A3" s="73" t="s">
        <v>47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C3" s="56"/>
      <c r="BD3" s="56"/>
      <c r="BE3" s="56"/>
    </row>
    <row r="4" spans="1:58" ht="41.25" customHeight="1" x14ac:dyDescent="0.15">
      <c r="A4" s="74" t="s">
        <v>2</v>
      </c>
      <c r="B4" s="75"/>
      <c r="C4" s="75"/>
      <c r="D4" s="75"/>
      <c r="E4" s="75"/>
      <c r="F4" s="75"/>
      <c r="G4" s="75"/>
      <c r="H4" s="75"/>
      <c r="I4" s="75"/>
      <c r="J4" s="76"/>
      <c r="K4" s="77" t="str">
        <f>TRIM(モニタリング報告データ入力用!B7)</f>
        <v/>
      </c>
      <c r="L4" s="78"/>
      <c r="M4" s="78"/>
      <c r="N4" s="78"/>
      <c r="O4" s="78"/>
      <c r="P4" s="78"/>
      <c r="Q4" s="78"/>
      <c r="R4" s="78" t="str">
        <f>TRIM([1]モニタリング報告データ貼り付け用!V7)</f>
        <v/>
      </c>
      <c r="S4" s="78"/>
      <c r="T4" s="78"/>
      <c r="U4" s="78"/>
      <c r="V4" s="78"/>
      <c r="W4" s="78"/>
      <c r="X4" s="78"/>
      <c r="Y4" s="78" t="str">
        <f>TRIM([1]モニタリング報告データ貼り付け用!AC7)</f>
        <v/>
      </c>
      <c r="Z4" s="78"/>
      <c r="AA4" s="78"/>
      <c r="AB4" s="78"/>
      <c r="AC4" s="78"/>
      <c r="AD4" s="78"/>
      <c r="AE4" s="78"/>
      <c r="AF4" s="78" t="str">
        <f>TRIM([1]モニタリング報告データ貼り付け用!AJ7)</f>
        <v/>
      </c>
      <c r="AG4" s="78"/>
      <c r="AH4" s="78"/>
      <c r="AI4" s="78"/>
      <c r="AJ4" s="78"/>
      <c r="AK4" s="78"/>
      <c r="AL4" s="78"/>
      <c r="AM4" s="78" t="str">
        <f>TRIM([1]モニタリング報告データ貼り付け用!AQ7)</f>
        <v/>
      </c>
      <c r="AN4" s="78"/>
      <c r="AO4" s="78"/>
      <c r="AP4" s="78"/>
      <c r="AQ4" s="78"/>
      <c r="AR4" s="78"/>
      <c r="AS4" s="78"/>
      <c r="AT4" s="78" t="str">
        <f>TRIM([1]モニタリング報告データ貼り付け用!AX7)</f>
        <v/>
      </c>
      <c r="AU4" s="78"/>
      <c r="AV4" s="78"/>
      <c r="AW4" s="78"/>
      <c r="AX4" s="78"/>
      <c r="AY4" s="78"/>
      <c r="AZ4" s="79"/>
      <c r="BC4" s="56"/>
      <c r="BD4" s="57" t="s">
        <v>109</v>
      </c>
      <c r="BE4" s="56"/>
    </row>
    <row r="5" spans="1:58" ht="21.75" customHeight="1" x14ac:dyDescent="0.15">
      <c r="A5" s="82" t="s">
        <v>0</v>
      </c>
      <c r="B5" s="83"/>
      <c r="C5" s="83"/>
      <c r="D5" s="83"/>
      <c r="E5" s="83"/>
      <c r="F5" s="83"/>
      <c r="G5" s="83"/>
      <c r="H5" s="83"/>
      <c r="I5" s="83"/>
      <c r="J5" s="84"/>
      <c r="K5" s="85"/>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7"/>
      <c r="BC5" s="56"/>
      <c r="BD5" s="56"/>
      <c r="BE5" s="56"/>
    </row>
    <row r="6" spans="1:58" ht="50.25" customHeight="1" thickBot="1" x14ac:dyDescent="0.2">
      <c r="A6" s="88" t="s">
        <v>45</v>
      </c>
      <c r="B6" s="89"/>
      <c r="C6" s="89"/>
      <c r="D6" s="89"/>
      <c r="E6" s="89"/>
      <c r="F6" s="89"/>
      <c r="G6" s="89"/>
      <c r="H6" s="89"/>
      <c r="I6" s="89"/>
      <c r="J6" s="90"/>
      <c r="K6" s="91" t="str">
        <f>TRIM(モニタリング報告データ入力用!C7)</f>
        <v/>
      </c>
      <c r="L6" s="92"/>
      <c r="M6" s="92"/>
      <c r="N6" s="92"/>
      <c r="O6" s="92"/>
      <c r="P6" s="92"/>
      <c r="Q6" s="92"/>
      <c r="R6" s="92" t="str">
        <f>TRIM([1]モニタリング報告データ貼り付け用!V9)</f>
        <v/>
      </c>
      <c r="S6" s="92"/>
      <c r="T6" s="92"/>
      <c r="U6" s="92"/>
      <c r="V6" s="92"/>
      <c r="W6" s="92"/>
      <c r="X6" s="92"/>
      <c r="Y6" s="92" t="str">
        <f>TRIM([1]モニタリング報告データ貼り付け用!AC9)</f>
        <v/>
      </c>
      <c r="Z6" s="92"/>
      <c r="AA6" s="92"/>
      <c r="AB6" s="92"/>
      <c r="AC6" s="92"/>
      <c r="AD6" s="92"/>
      <c r="AE6" s="92"/>
      <c r="AF6" s="92" t="str">
        <f>TRIM([1]モニタリング報告データ貼り付け用!AJ9)</f>
        <v/>
      </c>
      <c r="AG6" s="92"/>
      <c r="AH6" s="92"/>
      <c r="AI6" s="92"/>
      <c r="AJ6" s="92"/>
      <c r="AK6" s="92"/>
      <c r="AL6" s="92"/>
      <c r="AM6" s="92" t="str">
        <f>TRIM([1]モニタリング報告データ貼り付け用!AQ9)</f>
        <v/>
      </c>
      <c r="AN6" s="92"/>
      <c r="AO6" s="92"/>
      <c r="AP6" s="92"/>
      <c r="AQ6" s="92"/>
      <c r="AR6" s="92"/>
      <c r="AS6" s="92"/>
      <c r="AT6" s="92" t="str">
        <f>TRIM([1]モニタリング報告データ貼り付け用!AX9)</f>
        <v/>
      </c>
      <c r="AU6" s="92"/>
      <c r="AV6" s="92"/>
      <c r="AW6" s="92"/>
      <c r="AX6" s="92"/>
      <c r="AY6" s="92"/>
      <c r="AZ6" s="93"/>
      <c r="BC6" s="56"/>
      <c r="BD6" s="58" t="s">
        <v>121</v>
      </c>
      <c r="BE6" s="56"/>
    </row>
    <row r="7" spans="1:58" ht="30.75" customHeight="1" thickBo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C7" s="56"/>
      <c r="BD7" s="58" t="s">
        <v>111</v>
      </c>
      <c r="BE7" s="56"/>
    </row>
    <row r="8" spans="1:58" ht="26.25" customHeight="1" x14ac:dyDescent="0.15">
      <c r="A8" s="94" t="s">
        <v>4</v>
      </c>
      <c r="B8" s="95"/>
      <c r="C8" s="95"/>
      <c r="D8" s="95"/>
      <c r="E8" s="95"/>
      <c r="F8" s="95"/>
      <c r="G8" s="95"/>
      <c r="H8" s="95"/>
      <c r="I8" s="95"/>
      <c r="J8" s="95"/>
      <c r="K8" s="98" t="s">
        <v>5</v>
      </c>
      <c r="L8" s="99"/>
      <c r="M8" s="99"/>
      <c r="N8" s="99"/>
      <c r="O8" s="99"/>
      <c r="P8" s="99"/>
      <c r="Q8" s="99"/>
      <c r="R8" s="100"/>
      <c r="S8" s="2"/>
      <c r="T8" s="2"/>
      <c r="U8" s="2"/>
      <c r="V8" s="2"/>
      <c r="W8" s="101" t="s">
        <v>6</v>
      </c>
      <c r="X8" s="102"/>
      <c r="Y8" s="102"/>
      <c r="Z8" s="102"/>
      <c r="AA8" s="102"/>
      <c r="AB8" s="102"/>
      <c r="AC8" s="102"/>
      <c r="AD8" s="102"/>
      <c r="AE8" s="103"/>
      <c r="AF8" s="3"/>
      <c r="AG8" s="3"/>
      <c r="AH8" s="3"/>
      <c r="AI8" s="3"/>
      <c r="AJ8" s="3"/>
      <c r="AK8" s="3"/>
      <c r="AL8" s="3"/>
      <c r="AM8" s="3"/>
      <c r="AN8" s="3"/>
      <c r="AO8" s="3"/>
      <c r="AP8" s="3"/>
      <c r="AQ8" s="3"/>
      <c r="AR8" s="3"/>
      <c r="AS8" s="3"/>
      <c r="AT8" s="3"/>
      <c r="AU8" s="3"/>
      <c r="AV8" s="3"/>
      <c r="AW8" s="3"/>
      <c r="AX8" s="3"/>
      <c r="AY8" s="3"/>
      <c r="AZ8" s="3"/>
      <c r="BC8" s="56"/>
      <c r="BD8" s="58"/>
      <c r="BE8" s="56"/>
    </row>
    <row r="9" spans="1:58" ht="50.25" customHeight="1" thickBot="1" x14ac:dyDescent="0.2">
      <c r="A9" s="96"/>
      <c r="B9" s="97"/>
      <c r="C9" s="97"/>
      <c r="D9" s="97"/>
      <c r="E9" s="97"/>
      <c r="F9" s="97"/>
      <c r="G9" s="97"/>
      <c r="H9" s="97"/>
      <c r="I9" s="97"/>
      <c r="J9" s="97"/>
      <c r="K9" s="104" t="str">
        <f>IF(モニタリング報告データ入力用!E7="〇","〇","ー")</f>
        <v>ー</v>
      </c>
      <c r="L9" s="105"/>
      <c r="M9" s="105"/>
      <c r="N9" s="105"/>
      <c r="O9" s="105"/>
      <c r="P9" s="105"/>
      <c r="Q9" s="105"/>
      <c r="R9" s="106"/>
      <c r="S9" s="2"/>
      <c r="T9" s="2"/>
      <c r="U9" s="2"/>
      <c r="V9" s="2"/>
      <c r="W9" s="107" t="str">
        <f>IF(モニタリング報告データ入力用!F7="","",モニタリング報告データ入力用!F7)</f>
        <v/>
      </c>
      <c r="X9" s="108"/>
      <c r="Y9" s="108"/>
      <c r="Z9" s="108"/>
      <c r="AA9" s="108"/>
      <c r="AB9" s="108"/>
      <c r="AC9" s="108"/>
      <c r="AD9" s="108"/>
      <c r="AE9" s="109"/>
      <c r="AF9" s="3"/>
      <c r="AG9" s="3"/>
      <c r="AH9" s="3"/>
      <c r="AI9" s="3"/>
      <c r="AJ9" s="3"/>
      <c r="AK9" s="3"/>
      <c r="AL9" s="3"/>
      <c r="AM9" s="3"/>
      <c r="AN9" s="3"/>
      <c r="AO9" s="3"/>
      <c r="AP9" s="3"/>
      <c r="AQ9" s="3"/>
      <c r="AR9" s="3"/>
      <c r="AS9" s="3"/>
      <c r="AT9" s="3"/>
      <c r="AU9" s="3"/>
      <c r="AV9" s="3"/>
      <c r="AW9" s="3"/>
      <c r="AX9" s="3"/>
      <c r="AY9" s="3"/>
      <c r="AZ9" s="3"/>
      <c r="BC9" s="56"/>
      <c r="BE9" s="56"/>
    </row>
    <row r="10" spans="1:58" s="4" customFormat="1" ht="36.75" customHeight="1" x14ac:dyDescent="0.15">
      <c r="A10" s="110" t="s">
        <v>1</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C10" s="56"/>
      <c r="BD10" s="58"/>
      <c r="BE10" s="56"/>
    </row>
    <row r="11" spans="1:58" s="4" customFormat="1" ht="36.75" customHeight="1" thickBot="1" x14ac:dyDescent="0.2">
      <c r="A11" s="111" t="s">
        <v>44</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B11" s="1" t="s">
        <v>52</v>
      </c>
      <c r="BC11" s="56"/>
      <c r="BE11" s="56"/>
    </row>
    <row r="12" spans="1:58" ht="65.25" customHeight="1" x14ac:dyDescent="0.15">
      <c r="A12" s="112" t="s">
        <v>3</v>
      </c>
      <c r="B12" s="113"/>
      <c r="C12" s="113"/>
      <c r="D12" s="113"/>
      <c r="E12" s="113"/>
      <c r="F12" s="113"/>
      <c r="G12" s="113"/>
      <c r="H12" s="113"/>
      <c r="I12" s="113"/>
      <c r="J12" s="113"/>
      <c r="K12" s="116" t="s">
        <v>7</v>
      </c>
      <c r="L12" s="116"/>
      <c r="M12" s="116"/>
      <c r="N12" s="116"/>
      <c r="O12" s="116"/>
      <c r="P12" s="116"/>
      <c r="Q12" s="116"/>
      <c r="R12" s="116"/>
      <c r="S12" s="116"/>
      <c r="T12" s="117" t="str">
        <f>TRIM(モニタリング報告データ入力用!G7)</f>
        <v/>
      </c>
      <c r="U12" s="117"/>
      <c r="V12" s="117"/>
      <c r="W12" s="117"/>
      <c r="X12" s="117"/>
      <c r="Y12" s="117"/>
      <c r="Z12" s="117"/>
      <c r="AA12" s="117"/>
      <c r="AB12" s="117"/>
      <c r="AC12" s="118" t="s">
        <v>8</v>
      </c>
      <c r="AD12" s="118"/>
      <c r="AE12" s="102" t="str">
        <f>モニタリング報告データ入力用!C3</f>
        <v>令和５年度下半期</v>
      </c>
      <c r="AF12" s="102"/>
      <c r="AG12" s="102"/>
      <c r="AH12" s="102"/>
      <c r="AI12" s="102"/>
      <c r="AJ12" s="102"/>
      <c r="AK12" s="102"/>
      <c r="AL12" s="102"/>
      <c r="AM12" s="102"/>
      <c r="AN12" s="102"/>
      <c r="AO12" s="102"/>
      <c r="AP12" s="102"/>
      <c r="AQ12" s="102"/>
      <c r="AR12" s="102"/>
      <c r="AS12" s="102"/>
      <c r="AT12" s="102"/>
      <c r="AU12" s="102"/>
      <c r="AV12" s="102"/>
      <c r="AW12" s="102"/>
      <c r="AX12" s="102"/>
      <c r="AY12" s="102"/>
      <c r="AZ12" s="103"/>
      <c r="BB12" s="1" t="s">
        <v>53</v>
      </c>
      <c r="BC12" s="54" t="s">
        <v>108</v>
      </c>
      <c r="BD12" s="60"/>
      <c r="BE12" s="60"/>
      <c r="BF12" s="61"/>
    </row>
    <row r="13" spans="1:58" ht="65.25" customHeight="1" x14ac:dyDescent="0.15">
      <c r="A13" s="114"/>
      <c r="B13" s="115"/>
      <c r="C13" s="115"/>
      <c r="D13" s="115"/>
      <c r="E13" s="115"/>
      <c r="F13" s="115"/>
      <c r="G13" s="115"/>
      <c r="H13" s="115"/>
      <c r="I13" s="115"/>
      <c r="J13" s="115"/>
      <c r="K13" s="119" t="s">
        <v>10</v>
      </c>
      <c r="L13" s="119"/>
      <c r="M13" s="119"/>
      <c r="N13" s="119"/>
      <c r="O13" s="119"/>
      <c r="P13" s="119"/>
      <c r="Q13" s="119"/>
      <c r="R13" s="119"/>
      <c r="S13" s="119"/>
      <c r="T13" s="120" t="str">
        <f>IF(モニタリング報告データ入力用!H7="","",モニタリング報告データ入力用!H7)</f>
        <v/>
      </c>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1"/>
      <c r="BB13" s="1" t="s">
        <v>46</v>
      </c>
      <c r="BC13" s="59"/>
      <c r="BD13" s="59"/>
      <c r="BE13" s="59"/>
    </row>
    <row r="14" spans="1:58" ht="45" customHeight="1" x14ac:dyDescent="0.15">
      <c r="A14" s="130" t="s">
        <v>9</v>
      </c>
      <c r="B14" s="131"/>
      <c r="C14" s="131"/>
      <c r="D14" s="131"/>
      <c r="E14" s="131"/>
      <c r="F14" s="131"/>
      <c r="G14" s="131"/>
      <c r="H14" s="131"/>
      <c r="I14" s="131"/>
      <c r="J14" s="131"/>
      <c r="K14" s="123" t="str">
        <f>モニタリング報告データ入力用!I6</f>
        <v>10月</v>
      </c>
      <c r="L14" s="123"/>
      <c r="M14" s="123"/>
      <c r="N14" s="123"/>
      <c r="O14" s="123"/>
      <c r="P14" s="123"/>
      <c r="Q14" s="123"/>
      <c r="R14" s="123" t="str">
        <f>モニタリング報告データ入力用!J6</f>
        <v>11月</v>
      </c>
      <c r="S14" s="123"/>
      <c r="T14" s="123"/>
      <c r="U14" s="123"/>
      <c r="V14" s="123"/>
      <c r="W14" s="123"/>
      <c r="X14" s="123"/>
      <c r="Y14" s="123" t="str">
        <f>モニタリング報告データ入力用!K6</f>
        <v>12月</v>
      </c>
      <c r="Z14" s="123"/>
      <c r="AA14" s="123"/>
      <c r="AB14" s="123"/>
      <c r="AC14" s="123"/>
      <c r="AD14" s="123"/>
      <c r="AE14" s="123"/>
      <c r="AF14" s="123" t="str">
        <f>モニタリング報告データ入力用!L6</f>
        <v>1月</v>
      </c>
      <c r="AG14" s="123"/>
      <c r="AH14" s="123"/>
      <c r="AI14" s="123"/>
      <c r="AJ14" s="123"/>
      <c r="AK14" s="123"/>
      <c r="AL14" s="123"/>
      <c r="AM14" s="123" t="str">
        <f>モニタリング報告データ入力用!M6</f>
        <v>2月</v>
      </c>
      <c r="AN14" s="123"/>
      <c r="AO14" s="123"/>
      <c r="AP14" s="123"/>
      <c r="AQ14" s="123"/>
      <c r="AR14" s="123"/>
      <c r="AS14" s="123"/>
      <c r="AT14" s="122" t="str">
        <f>モニタリング報告データ入力用!N6</f>
        <v>3月</v>
      </c>
      <c r="AU14" s="123"/>
      <c r="AV14" s="123"/>
      <c r="AW14" s="123"/>
      <c r="AX14" s="123"/>
      <c r="AY14" s="123"/>
      <c r="AZ14" s="124"/>
      <c r="BB14" s="1" t="s">
        <v>52</v>
      </c>
      <c r="BC14" s="54" t="s">
        <v>110</v>
      </c>
      <c r="BD14" s="55"/>
      <c r="BE14" s="55"/>
    </row>
    <row r="15" spans="1:58" ht="27.6" customHeight="1" x14ac:dyDescent="0.15">
      <c r="A15" s="125" t="s">
        <v>48</v>
      </c>
      <c r="B15" s="126"/>
      <c r="C15" s="126"/>
      <c r="D15" s="126"/>
      <c r="E15" s="126"/>
      <c r="F15" s="126"/>
      <c r="G15" s="126"/>
      <c r="H15" s="126"/>
      <c r="I15" s="126"/>
      <c r="J15" s="126"/>
      <c r="K15" s="128" t="str">
        <f>IF(モニタリング報告データ入力用!I7="","",モニタリング報告データ入力用!I7)</f>
        <v/>
      </c>
      <c r="L15" s="128"/>
      <c r="M15" s="128"/>
      <c r="N15" s="128"/>
      <c r="O15" s="128"/>
      <c r="P15" s="129" t="s">
        <v>28</v>
      </c>
      <c r="Q15" s="129"/>
      <c r="R15" s="128" t="str">
        <f>IF(モニタリング報告データ入力用!J7="","",モニタリング報告データ入力用!J7)</f>
        <v/>
      </c>
      <c r="S15" s="128"/>
      <c r="T15" s="128"/>
      <c r="U15" s="128"/>
      <c r="V15" s="128"/>
      <c r="W15" s="129" t="s">
        <v>28</v>
      </c>
      <c r="X15" s="129"/>
      <c r="Y15" s="128" t="str">
        <f>IF(モニタリング報告データ入力用!K7="","",モニタリング報告データ入力用!K7)</f>
        <v/>
      </c>
      <c r="Z15" s="128"/>
      <c r="AA15" s="128"/>
      <c r="AB15" s="128"/>
      <c r="AC15" s="128"/>
      <c r="AD15" s="129" t="s">
        <v>28</v>
      </c>
      <c r="AE15" s="129"/>
      <c r="AF15" s="128" t="str">
        <f>IF(モニタリング報告データ入力用!L7="","",モニタリング報告データ入力用!L7)</f>
        <v/>
      </c>
      <c r="AG15" s="128"/>
      <c r="AH15" s="128"/>
      <c r="AI15" s="128"/>
      <c r="AJ15" s="128"/>
      <c r="AK15" s="129" t="s">
        <v>28</v>
      </c>
      <c r="AL15" s="129"/>
      <c r="AM15" s="128" t="str">
        <f>IF(モニタリング報告データ入力用!M7="","",モニタリング報告データ入力用!M7)</f>
        <v/>
      </c>
      <c r="AN15" s="128"/>
      <c r="AO15" s="128"/>
      <c r="AP15" s="128"/>
      <c r="AQ15" s="128"/>
      <c r="AR15" s="129" t="s">
        <v>28</v>
      </c>
      <c r="AS15" s="129"/>
      <c r="AT15" s="128" t="str">
        <f>IF(モニタリング報告データ入力用!N7="","",モニタリング報告データ入力用!N7)</f>
        <v/>
      </c>
      <c r="AU15" s="128"/>
      <c r="AV15" s="128"/>
      <c r="AW15" s="128"/>
      <c r="AX15" s="128"/>
      <c r="AY15" s="129" t="s">
        <v>28</v>
      </c>
      <c r="AZ15" s="132"/>
      <c r="BB15" s="1" t="s">
        <v>11</v>
      </c>
    </row>
    <row r="16" spans="1:58" ht="39" customHeight="1" x14ac:dyDescent="0.15">
      <c r="A16" s="127"/>
      <c r="B16" s="126"/>
      <c r="C16" s="126"/>
      <c r="D16" s="126"/>
      <c r="E16" s="126"/>
      <c r="F16" s="126"/>
      <c r="G16" s="126"/>
      <c r="H16" s="126"/>
      <c r="I16" s="126"/>
      <c r="J16" s="126"/>
      <c r="K16" s="128"/>
      <c r="L16" s="128"/>
      <c r="M16" s="128"/>
      <c r="N16" s="128"/>
      <c r="O16" s="128"/>
      <c r="P16" s="129"/>
      <c r="Q16" s="129"/>
      <c r="R16" s="128"/>
      <c r="S16" s="128"/>
      <c r="T16" s="128"/>
      <c r="U16" s="128"/>
      <c r="V16" s="128"/>
      <c r="W16" s="129"/>
      <c r="X16" s="129"/>
      <c r="Y16" s="128"/>
      <c r="Z16" s="128"/>
      <c r="AA16" s="128"/>
      <c r="AB16" s="128"/>
      <c r="AC16" s="128"/>
      <c r="AD16" s="129"/>
      <c r="AE16" s="129"/>
      <c r="AF16" s="128"/>
      <c r="AG16" s="128"/>
      <c r="AH16" s="128"/>
      <c r="AI16" s="128"/>
      <c r="AJ16" s="128"/>
      <c r="AK16" s="129"/>
      <c r="AL16" s="129"/>
      <c r="AM16" s="128"/>
      <c r="AN16" s="128"/>
      <c r="AO16" s="128"/>
      <c r="AP16" s="128"/>
      <c r="AQ16" s="128"/>
      <c r="AR16" s="129"/>
      <c r="AS16" s="129"/>
      <c r="AT16" s="128"/>
      <c r="AU16" s="128"/>
      <c r="AV16" s="128"/>
      <c r="AW16" s="128"/>
      <c r="AX16" s="128"/>
      <c r="AY16" s="129"/>
      <c r="AZ16" s="132"/>
      <c r="BB16" s="1" t="s">
        <v>12</v>
      </c>
    </row>
    <row r="17" spans="1:54" ht="45.75" customHeight="1" x14ac:dyDescent="0.15">
      <c r="A17" s="127"/>
      <c r="B17" s="126"/>
      <c r="C17" s="126"/>
      <c r="D17" s="126"/>
      <c r="E17" s="126"/>
      <c r="F17" s="126"/>
      <c r="G17" s="126"/>
      <c r="H17" s="126"/>
      <c r="I17" s="126"/>
      <c r="J17" s="126"/>
      <c r="K17" s="119" t="s">
        <v>49</v>
      </c>
      <c r="L17" s="119"/>
      <c r="M17" s="119"/>
      <c r="N17" s="119"/>
      <c r="O17" s="119"/>
      <c r="P17" s="119"/>
      <c r="Q17" s="119"/>
      <c r="R17" s="119"/>
      <c r="S17" s="119"/>
      <c r="T17" s="123" t="str">
        <f>IF(モニタリング報告データ入力用!O7="","",モニタリング報告データ入力用!O7)</f>
        <v/>
      </c>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4"/>
      <c r="BB17" s="1" t="s">
        <v>52</v>
      </c>
    </row>
    <row r="18" spans="1:54" ht="65.25" customHeight="1" x14ac:dyDescent="0.15">
      <c r="A18" s="133" t="s">
        <v>16</v>
      </c>
      <c r="B18" s="134"/>
      <c r="C18" s="134"/>
      <c r="D18" s="134"/>
      <c r="E18" s="134"/>
      <c r="F18" s="134"/>
      <c r="G18" s="134"/>
      <c r="H18" s="134"/>
      <c r="I18" s="134"/>
      <c r="J18" s="134"/>
      <c r="K18" s="135" t="str">
        <f>IF(モニタリング報告データ入力用!P7="","",モニタリング報告データ入力用!P7)</f>
        <v/>
      </c>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B18" s="1" t="s">
        <v>13</v>
      </c>
    </row>
    <row r="19" spans="1:54" ht="56.25" customHeight="1" x14ac:dyDescent="0.15">
      <c r="A19" s="133" t="s">
        <v>20</v>
      </c>
      <c r="B19" s="134"/>
      <c r="C19" s="134"/>
      <c r="D19" s="134"/>
      <c r="E19" s="134"/>
      <c r="F19" s="134"/>
      <c r="G19" s="134"/>
      <c r="H19" s="134"/>
      <c r="I19" s="134"/>
      <c r="J19" s="134"/>
      <c r="K19" s="5" t="str">
        <f>IF(モニタリング報告データ入力用!Q7="","","☑")</f>
        <v/>
      </c>
      <c r="L19" s="137" t="s">
        <v>33</v>
      </c>
      <c r="M19" s="137"/>
      <c r="N19" s="137"/>
      <c r="O19" s="137"/>
      <c r="P19" s="137"/>
      <c r="Q19" s="137"/>
      <c r="R19" s="137"/>
      <c r="S19" s="137"/>
      <c r="T19" s="137"/>
      <c r="U19" s="5" t="str">
        <f>IF(モニタリング報告データ入力用!R7="","","☑")</f>
        <v/>
      </c>
      <c r="V19" s="137" t="s">
        <v>34</v>
      </c>
      <c r="W19" s="137"/>
      <c r="X19" s="137"/>
      <c r="Y19" s="137"/>
      <c r="Z19" s="137"/>
      <c r="AA19" s="137"/>
      <c r="AB19" s="137"/>
      <c r="AC19" s="137"/>
      <c r="AD19" s="137"/>
      <c r="AE19" s="137"/>
      <c r="AF19" s="5" t="str">
        <f>IF(モニタリング報告データ入力用!S7="","","☑")</f>
        <v/>
      </c>
      <c r="AG19" s="137" t="s">
        <v>35</v>
      </c>
      <c r="AH19" s="137"/>
      <c r="AI19" s="137"/>
      <c r="AJ19" s="137"/>
      <c r="AK19" s="137"/>
      <c r="AL19" s="137"/>
      <c r="AM19" s="137"/>
      <c r="AN19" s="137"/>
      <c r="AO19" s="137"/>
      <c r="AP19" s="5" t="str">
        <f>IF(モニタリング報告データ入力用!T7="","","☑")</f>
        <v/>
      </c>
      <c r="AQ19" s="138" t="s">
        <v>36</v>
      </c>
      <c r="AR19" s="138"/>
      <c r="AS19" s="138"/>
      <c r="AT19" s="138"/>
      <c r="AU19" s="138"/>
      <c r="AV19" s="138"/>
      <c r="AW19" s="138"/>
      <c r="AX19" s="138"/>
      <c r="AY19" s="138"/>
      <c r="AZ19" s="139"/>
      <c r="BB19" s="1" t="s">
        <v>14</v>
      </c>
    </row>
    <row r="20" spans="1:54" ht="56.25" customHeight="1" x14ac:dyDescent="0.15">
      <c r="A20" s="133"/>
      <c r="B20" s="134"/>
      <c r="C20" s="134"/>
      <c r="D20" s="134"/>
      <c r="E20" s="134"/>
      <c r="F20" s="134"/>
      <c r="G20" s="134"/>
      <c r="H20" s="134"/>
      <c r="I20" s="134"/>
      <c r="J20" s="134"/>
      <c r="K20" s="5" t="str">
        <f>IF(モニタリング報告データ入力用!U7="","","☑")</f>
        <v/>
      </c>
      <c r="L20" s="137" t="s">
        <v>37</v>
      </c>
      <c r="M20" s="137"/>
      <c r="N20" s="137"/>
      <c r="O20" s="137"/>
      <c r="P20" s="137"/>
      <c r="Q20" s="137"/>
      <c r="R20" s="5" t="str">
        <f>IF(モニタリング報告データ入力用!V7="","","☑")</f>
        <v/>
      </c>
      <c r="S20" s="137" t="s">
        <v>38</v>
      </c>
      <c r="T20" s="137"/>
      <c r="U20" s="137"/>
      <c r="V20" s="137"/>
      <c r="W20" s="137"/>
      <c r="X20" s="62" t="str">
        <f>IF(モニタリング報告データ入力用!W7="","","☑")</f>
        <v/>
      </c>
      <c r="Y20" s="140" t="s">
        <v>112</v>
      </c>
      <c r="Z20" s="141"/>
      <c r="AA20" s="142" t="str">
        <f>IF(モニタリング報告データ入力用!W7="","その他（　　　　　　　　）",モニタリング報告データ入力用!W7)</f>
        <v>その他（　　　　　　　　）</v>
      </c>
      <c r="AB20" s="142" t="str">
        <f>IF(モニタリング報告データ入力用!AA7="","","☑")</f>
        <v/>
      </c>
      <c r="AC20" s="142" t="str">
        <f>IF(モニタリング報告データ入力用!AB7="","","☑")</f>
        <v/>
      </c>
      <c r="AD20" s="142" t="str">
        <f>IF(モニタリング報告データ入力用!AC7="","","☑")</f>
        <v/>
      </c>
      <c r="AE20" s="142" t="str">
        <f>IF(モニタリング報告データ入力用!AD7="","","☑")</f>
        <v/>
      </c>
      <c r="AF20" s="142" t="str">
        <f>IF(モニタリング報告データ入力用!AE7="","","☑")</f>
        <v/>
      </c>
      <c r="AG20" s="142" t="str">
        <f>IF(モニタリング報告データ入力用!AF7="","","☑")</f>
        <v/>
      </c>
      <c r="AH20" s="142" t="str">
        <f>IF(モニタリング報告データ入力用!AG7="","","☑")</f>
        <v/>
      </c>
      <c r="AI20" s="142" t="str">
        <f>IF(モニタリング報告データ入力用!AH7="","","☑")</f>
        <v/>
      </c>
      <c r="AJ20" s="142" t="str">
        <f>IF(モニタリング報告データ入力用!AI7="","","☑")</f>
        <v/>
      </c>
      <c r="AK20" s="142" t="str">
        <f>IF(モニタリング報告データ入力用!AJ7="","","☑")</f>
        <v/>
      </c>
      <c r="AL20" s="143" t="str">
        <f>IF(モニタリング報告データ入力用!AK7="","","☑")</f>
        <v/>
      </c>
      <c r="AM20" s="5" t="str">
        <f>IF(モニタリング報告データ入力用!X7="","","☑")</f>
        <v/>
      </c>
      <c r="AN20" s="137" t="s">
        <v>39</v>
      </c>
      <c r="AO20" s="137"/>
      <c r="AP20" s="137"/>
      <c r="AQ20" s="137"/>
      <c r="AR20" s="137"/>
      <c r="AS20" s="137"/>
      <c r="AT20" s="135" t="s">
        <v>40</v>
      </c>
      <c r="AU20" s="135"/>
      <c r="AV20" s="135"/>
      <c r="AW20" s="135"/>
      <c r="AX20" s="135"/>
      <c r="AY20" s="135"/>
      <c r="AZ20" s="136"/>
      <c r="BB20" s="1" t="s">
        <v>15</v>
      </c>
    </row>
    <row r="21" spans="1:54" ht="60" customHeight="1" x14ac:dyDescent="0.15">
      <c r="A21" s="144" t="s">
        <v>21</v>
      </c>
      <c r="B21" s="145"/>
      <c r="C21" s="145"/>
      <c r="D21" s="145"/>
      <c r="E21" s="145"/>
      <c r="F21" s="145"/>
      <c r="G21" s="145"/>
      <c r="H21" s="145"/>
      <c r="I21" s="145"/>
      <c r="J21" s="145"/>
      <c r="K21" s="147" t="str">
        <f>IF(モニタリング報告データ入力用!Y7="","",モニタリング報告データ入力用!Y7)</f>
        <v/>
      </c>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row>
    <row r="22" spans="1:54" ht="45" customHeight="1" x14ac:dyDescent="0.15">
      <c r="A22" s="146"/>
      <c r="B22" s="145"/>
      <c r="C22" s="145"/>
      <c r="D22" s="145"/>
      <c r="E22" s="145"/>
      <c r="F22" s="145"/>
      <c r="G22" s="145"/>
      <c r="H22" s="145"/>
      <c r="I22" s="145"/>
      <c r="J22" s="145"/>
      <c r="K22" s="149" t="s">
        <v>27</v>
      </c>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B22" s="1" t="s">
        <v>52</v>
      </c>
    </row>
    <row r="23" spans="1:54" ht="93" customHeight="1" x14ac:dyDescent="0.15">
      <c r="A23" s="146"/>
      <c r="B23" s="145"/>
      <c r="C23" s="145"/>
      <c r="D23" s="145"/>
      <c r="E23" s="145"/>
      <c r="F23" s="145"/>
      <c r="G23" s="145"/>
      <c r="H23" s="145"/>
      <c r="I23" s="145"/>
      <c r="J23" s="145"/>
      <c r="K23" s="151" t="str">
        <f>IF(モニタリング報告データ入力用!Z7="","",モニタリング報告データ入力用!Z7)</f>
        <v/>
      </c>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2"/>
      <c r="BB23" s="6" t="s">
        <v>17</v>
      </c>
    </row>
    <row r="24" spans="1:54" ht="45" customHeight="1" x14ac:dyDescent="0.15">
      <c r="A24" s="133" t="s">
        <v>26</v>
      </c>
      <c r="B24" s="134"/>
      <c r="C24" s="134"/>
      <c r="D24" s="134"/>
      <c r="E24" s="134"/>
      <c r="F24" s="134"/>
      <c r="G24" s="134"/>
      <c r="H24" s="134"/>
      <c r="I24" s="134"/>
      <c r="J24" s="134"/>
      <c r="K24" s="149" t="s">
        <v>25</v>
      </c>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50"/>
      <c r="BB24" s="6" t="s">
        <v>19</v>
      </c>
    </row>
    <row r="25" spans="1:54" ht="134.25" customHeight="1" x14ac:dyDescent="0.15">
      <c r="A25" s="133"/>
      <c r="B25" s="134"/>
      <c r="C25" s="134"/>
      <c r="D25" s="134"/>
      <c r="E25" s="134"/>
      <c r="F25" s="134"/>
      <c r="G25" s="134"/>
      <c r="H25" s="134"/>
      <c r="I25" s="134"/>
      <c r="J25" s="134"/>
      <c r="K25" s="153" t="str">
        <f>IF(モニタリング報告データ入力用!AA7="","",モニタリング報告データ入力用!AA7)</f>
        <v/>
      </c>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4"/>
      <c r="BB25" s="6" t="s">
        <v>18</v>
      </c>
    </row>
    <row r="26" spans="1:54" ht="36" customHeight="1" x14ac:dyDescent="0.15">
      <c r="A26" s="133" t="s">
        <v>32</v>
      </c>
      <c r="B26" s="134"/>
      <c r="C26" s="134"/>
      <c r="D26" s="134"/>
      <c r="E26" s="134"/>
      <c r="F26" s="134"/>
      <c r="G26" s="134"/>
      <c r="H26" s="134"/>
      <c r="I26" s="134"/>
      <c r="J26" s="134"/>
      <c r="K26" s="157" t="s">
        <v>29</v>
      </c>
      <c r="L26" s="157"/>
      <c r="M26" s="157"/>
      <c r="N26" s="157"/>
      <c r="O26" s="157"/>
      <c r="P26" s="157"/>
      <c r="Q26" s="157"/>
      <c r="R26" s="157"/>
      <c r="S26" s="157"/>
      <c r="T26" s="157"/>
      <c r="U26" s="157"/>
      <c r="V26" s="157"/>
      <c r="W26" s="157"/>
      <c r="X26" s="157"/>
      <c r="Y26" s="157" t="s">
        <v>30</v>
      </c>
      <c r="Z26" s="157"/>
      <c r="AA26" s="157"/>
      <c r="AB26" s="157"/>
      <c r="AC26" s="157"/>
      <c r="AD26" s="157"/>
      <c r="AE26" s="157"/>
      <c r="AF26" s="157"/>
      <c r="AG26" s="157"/>
      <c r="AH26" s="157"/>
      <c r="AI26" s="157"/>
      <c r="AJ26" s="157"/>
      <c r="AK26" s="157"/>
      <c r="AL26" s="157"/>
      <c r="AM26" s="157" t="s">
        <v>31</v>
      </c>
      <c r="AN26" s="157"/>
      <c r="AO26" s="157"/>
      <c r="AP26" s="157"/>
      <c r="AQ26" s="157"/>
      <c r="AR26" s="157"/>
      <c r="AS26" s="157"/>
      <c r="AT26" s="157"/>
      <c r="AU26" s="157"/>
      <c r="AV26" s="157"/>
      <c r="AW26" s="157"/>
      <c r="AX26" s="157"/>
      <c r="AY26" s="157"/>
      <c r="AZ26" s="158"/>
      <c r="BB26" s="1" t="s">
        <v>52</v>
      </c>
    </row>
    <row r="27" spans="1:54" ht="50.25" customHeight="1" x14ac:dyDescent="0.6">
      <c r="A27" s="133"/>
      <c r="B27" s="134"/>
      <c r="C27" s="134"/>
      <c r="D27" s="134"/>
      <c r="E27" s="134"/>
      <c r="F27" s="134"/>
      <c r="G27" s="134"/>
      <c r="H27" s="134"/>
      <c r="I27" s="134"/>
      <c r="J27" s="134"/>
      <c r="K27" s="159" t="str">
        <f>IF(モニタリング報告データ入力用!AB7="","",モニタリング報告データ入力用!AB7)</f>
        <v/>
      </c>
      <c r="L27" s="159"/>
      <c r="M27" s="159"/>
      <c r="N27" s="159"/>
      <c r="O27" s="159"/>
      <c r="P27" s="159"/>
      <c r="Q27" s="159"/>
      <c r="R27" s="159"/>
      <c r="S27" s="159"/>
      <c r="T27" s="159"/>
      <c r="U27" s="159"/>
      <c r="V27" s="160" t="s">
        <v>28</v>
      </c>
      <c r="W27" s="160"/>
      <c r="X27" s="160"/>
      <c r="Y27" s="161" t="str">
        <f>IF(モニタリング報告データ入力用!AC7="","",モニタリング報告データ入力用!AC7)</f>
        <v/>
      </c>
      <c r="Z27" s="161"/>
      <c r="AA27" s="161"/>
      <c r="AB27" s="161"/>
      <c r="AC27" s="161"/>
      <c r="AD27" s="161"/>
      <c r="AE27" s="161"/>
      <c r="AF27" s="161"/>
      <c r="AG27" s="161"/>
      <c r="AH27" s="161"/>
      <c r="AI27" s="161"/>
      <c r="AJ27" s="160" t="s">
        <v>28</v>
      </c>
      <c r="AK27" s="160"/>
      <c r="AL27" s="160"/>
      <c r="AM27" s="161" t="str">
        <f>IF(モニタリング報告データ入力用!AD7="","",モニタリング報告データ入力用!AD7)</f>
        <v/>
      </c>
      <c r="AN27" s="161"/>
      <c r="AO27" s="161"/>
      <c r="AP27" s="161"/>
      <c r="AQ27" s="161"/>
      <c r="AR27" s="161"/>
      <c r="AS27" s="161"/>
      <c r="AT27" s="161"/>
      <c r="AU27" s="161"/>
      <c r="AV27" s="161"/>
      <c r="AW27" s="161"/>
      <c r="AX27" s="160" t="s">
        <v>28</v>
      </c>
      <c r="AY27" s="160"/>
      <c r="AZ27" s="162"/>
      <c r="BB27" s="1" t="s">
        <v>22</v>
      </c>
    </row>
    <row r="28" spans="1:54" ht="45" customHeight="1" thickBot="1" x14ac:dyDescent="0.2">
      <c r="A28" s="155"/>
      <c r="B28" s="156"/>
      <c r="C28" s="156"/>
      <c r="D28" s="156"/>
      <c r="E28" s="156"/>
      <c r="F28" s="156"/>
      <c r="G28" s="156"/>
      <c r="H28" s="156"/>
      <c r="I28" s="156"/>
      <c r="J28" s="156"/>
      <c r="K28" s="164" t="s">
        <v>113</v>
      </c>
      <c r="L28" s="165"/>
      <c r="M28" s="165"/>
      <c r="N28" s="165"/>
      <c r="O28" s="165"/>
      <c r="P28" s="165"/>
      <c r="Q28" s="165"/>
      <c r="R28" s="165"/>
      <c r="S28" s="165"/>
      <c r="T28" s="165"/>
      <c r="U28" s="165"/>
      <c r="V28" s="163" t="str">
        <f>IF(モニタリング報告データ入力用!AE7="","",モニタリング報告データ入力用!AE7)</f>
        <v/>
      </c>
      <c r="W28" s="163"/>
      <c r="X28" s="163"/>
      <c r="Y28" s="163"/>
      <c r="Z28" s="163"/>
      <c r="AA28" s="163"/>
      <c r="AB28" s="163"/>
      <c r="AC28" s="163"/>
      <c r="AD28" s="163"/>
      <c r="AE28" s="163"/>
      <c r="AF28" s="163"/>
      <c r="AG28" s="163"/>
      <c r="AH28" s="163"/>
      <c r="AI28" s="163"/>
      <c r="AJ28" s="163"/>
      <c r="AK28" s="163"/>
      <c r="AL28" s="163"/>
      <c r="AM28" s="166" t="s">
        <v>114</v>
      </c>
      <c r="AN28" s="166"/>
      <c r="AO28" s="166"/>
      <c r="AP28" s="166"/>
      <c r="AQ28" s="166"/>
      <c r="AR28" s="166"/>
      <c r="AS28" s="166"/>
      <c r="AT28" s="166"/>
      <c r="AU28" s="166"/>
      <c r="AV28" s="166"/>
      <c r="AW28" s="166"/>
      <c r="AX28" s="166"/>
      <c r="AY28" s="166"/>
      <c r="AZ28" s="167"/>
      <c r="BB28" s="1" t="s">
        <v>23</v>
      </c>
    </row>
    <row r="29" spans="1:54" ht="31.5" customHeight="1" x14ac:dyDescent="0.15">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B29" s="1" t="s">
        <v>24</v>
      </c>
    </row>
    <row r="30" spans="1:54" ht="45" customHeight="1" x14ac:dyDescent="0.15">
      <c r="A30" s="7"/>
      <c r="B30" s="7"/>
      <c r="C30" s="7"/>
      <c r="D30" s="7"/>
      <c r="E30" s="7"/>
      <c r="F30" s="7"/>
      <c r="G30" s="7"/>
      <c r="H30" s="7"/>
      <c r="I30" s="7"/>
      <c r="J30" s="7"/>
      <c r="K30" s="7"/>
      <c r="L30" s="170" t="s">
        <v>41</v>
      </c>
      <c r="M30" s="170"/>
      <c r="N30" s="170"/>
      <c r="O30" s="170"/>
      <c r="P30" s="170"/>
      <c r="Q30" s="170"/>
      <c r="R30" s="63" t="s">
        <v>51</v>
      </c>
      <c r="S30" s="172" t="str">
        <f>IF(モニタリング報告データ入力用!A7="","",モニタリング報告データ入力用!A7)</f>
        <v/>
      </c>
      <c r="T30" s="172"/>
      <c r="U30" s="172"/>
      <c r="V30" s="172"/>
      <c r="W30" s="172"/>
      <c r="X30" s="172"/>
      <c r="Y30" s="172"/>
      <c r="Z30" s="172"/>
      <c r="AA30" s="172"/>
      <c r="AB30" s="172"/>
      <c r="AC30" s="172"/>
      <c r="AD30" s="172"/>
      <c r="AE30" s="172"/>
      <c r="AF30" s="172"/>
      <c r="AG30" s="172"/>
      <c r="AH30" s="172"/>
      <c r="AI30" s="172"/>
      <c r="AJ30" s="172"/>
      <c r="AK30" s="172"/>
      <c r="AL30" s="172"/>
      <c r="AM30" s="172"/>
      <c r="AN30" s="172"/>
      <c r="AO30" s="63"/>
      <c r="AP30" s="170" t="s">
        <v>42</v>
      </c>
      <c r="AQ30" s="170"/>
      <c r="AR30" s="170"/>
      <c r="AS30" s="170"/>
      <c r="AT30" s="169" t="str">
        <f>IF(モニタリング報告データ入力用!AF7="","",モニタリング報告データ入力用!AF7)</f>
        <v/>
      </c>
      <c r="AU30" s="169"/>
      <c r="AV30" s="169"/>
      <c r="AW30" s="169"/>
      <c r="AX30" s="169"/>
      <c r="AY30" s="169"/>
      <c r="AZ30" s="169"/>
      <c r="BB30" s="1" t="s">
        <v>50</v>
      </c>
    </row>
    <row r="31" spans="1:54" ht="4.5" customHeight="1" x14ac:dyDescent="0.15">
      <c r="A31" s="7"/>
      <c r="B31" s="7"/>
      <c r="C31" s="7"/>
      <c r="D31" s="7"/>
      <c r="E31" s="7"/>
      <c r="F31" s="7"/>
      <c r="G31" s="7"/>
      <c r="H31" s="7"/>
      <c r="I31" s="7"/>
      <c r="J31" s="7"/>
      <c r="K31" s="7"/>
      <c r="L31" s="8"/>
      <c r="M31" s="8"/>
      <c r="N31" s="8"/>
      <c r="O31" s="8"/>
      <c r="P31" s="8"/>
      <c r="Q31" s="8"/>
      <c r="R31" s="9"/>
      <c r="S31" s="9"/>
      <c r="T31" s="9"/>
      <c r="U31" s="9"/>
      <c r="V31" s="9"/>
      <c r="W31" s="9"/>
      <c r="X31" s="9"/>
      <c r="Y31" s="9"/>
      <c r="Z31" s="9"/>
      <c r="AA31" s="9"/>
      <c r="AB31" s="8"/>
      <c r="AC31" s="8"/>
      <c r="AD31" s="8"/>
      <c r="AE31" s="8"/>
      <c r="AF31" s="9"/>
      <c r="AG31" s="9"/>
      <c r="AH31" s="9"/>
      <c r="AI31" s="9"/>
      <c r="AJ31" s="9"/>
      <c r="AK31" s="9"/>
      <c r="AL31" s="9"/>
      <c r="AM31" s="9"/>
      <c r="AN31" s="9"/>
      <c r="AO31" s="9"/>
      <c r="AP31" s="8"/>
      <c r="AQ31" s="8"/>
      <c r="AR31" s="8"/>
      <c r="AS31" s="8"/>
      <c r="AT31" s="9"/>
      <c r="AU31" s="9"/>
      <c r="AV31" s="9"/>
      <c r="AW31" s="9"/>
      <c r="AX31" s="9"/>
      <c r="AY31" s="9"/>
      <c r="AZ31" s="9"/>
    </row>
    <row r="32" spans="1:54" ht="45" customHeight="1" x14ac:dyDescent="0.15">
      <c r="A32" s="7"/>
      <c r="B32" s="7"/>
      <c r="C32" s="7"/>
      <c r="D32" s="7"/>
      <c r="E32" s="7"/>
      <c r="F32" s="7"/>
      <c r="G32" s="7"/>
      <c r="H32" s="7"/>
      <c r="I32" s="7"/>
      <c r="J32" s="7"/>
      <c r="K32" s="7"/>
      <c r="L32" s="170" t="s">
        <v>43</v>
      </c>
      <c r="M32" s="170"/>
      <c r="N32" s="170"/>
      <c r="O32" s="170"/>
      <c r="P32" s="170"/>
      <c r="Q32" s="170"/>
      <c r="R32" s="171" t="str">
        <f>IF(モニタリング報告データ入力用!AG7="","",モニタリング報告データ入力用!AG7)</f>
        <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row>
  </sheetData>
  <mergeCells count="85">
    <mergeCell ref="A29:AZ29"/>
    <mergeCell ref="AT30:AZ30"/>
    <mergeCell ref="L32:Q32"/>
    <mergeCell ref="R32:AZ32"/>
    <mergeCell ref="L30:Q30"/>
    <mergeCell ref="AP30:AS30"/>
    <mergeCell ref="S30:AN30"/>
    <mergeCell ref="A26:J28"/>
    <mergeCell ref="K26:X26"/>
    <mergeCell ref="Y26:AL26"/>
    <mergeCell ref="AM26:AZ26"/>
    <mergeCell ref="K27:U27"/>
    <mergeCell ref="V27:X27"/>
    <mergeCell ref="Y27:AI27"/>
    <mergeCell ref="AJ27:AL27"/>
    <mergeCell ref="AM27:AW27"/>
    <mergeCell ref="AX27:AZ27"/>
    <mergeCell ref="V28:AL28"/>
    <mergeCell ref="K28:U28"/>
    <mergeCell ref="AM28:AZ28"/>
    <mergeCell ref="A21:J23"/>
    <mergeCell ref="K21:AZ21"/>
    <mergeCell ref="K22:AZ22"/>
    <mergeCell ref="K23:AZ23"/>
    <mergeCell ref="A24:J25"/>
    <mergeCell ref="K24:AZ24"/>
    <mergeCell ref="K25:AZ25"/>
    <mergeCell ref="A18:J18"/>
    <mergeCell ref="K18:AZ18"/>
    <mergeCell ref="A19:J20"/>
    <mergeCell ref="L19:T19"/>
    <mergeCell ref="V19:AE19"/>
    <mergeCell ref="AG19:AO19"/>
    <mergeCell ref="AQ19:AZ19"/>
    <mergeCell ref="L20:Q20"/>
    <mergeCell ref="S20:W20"/>
    <mergeCell ref="AN20:AS20"/>
    <mergeCell ref="AT20:AZ20"/>
    <mergeCell ref="Y20:Z20"/>
    <mergeCell ref="AA20:AL20"/>
    <mergeCell ref="AM15:AQ16"/>
    <mergeCell ref="AR15:AS16"/>
    <mergeCell ref="AT15:AX16"/>
    <mergeCell ref="AY15:AZ16"/>
    <mergeCell ref="K17:S17"/>
    <mergeCell ref="T17:AZ17"/>
    <mergeCell ref="AT14:AZ14"/>
    <mergeCell ref="A15:J17"/>
    <mergeCell ref="K15:O16"/>
    <mergeCell ref="P15:Q16"/>
    <mergeCell ref="R15:V16"/>
    <mergeCell ref="W15:X16"/>
    <mergeCell ref="Y15:AC16"/>
    <mergeCell ref="AD15:AE16"/>
    <mergeCell ref="AF15:AJ16"/>
    <mergeCell ref="AK15:AL16"/>
    <mergeCell ref="A14:J14"/>
    <mergeCell ref="K14:Q14"/>
    <mergeCell ref="R14:X14"/>
    <mergeCell ref="Y14:AE14"/>
    <mergeCell ref="AF14:AL14"/>
    <mergeCell ref="AM14:AS14"/>
    <mergeCell ref="A10:AZ10"/>
    <mergeCell ref="A11:AZ11"/>
    <mergeCell ref="A12:J13"/>
    <mergeCell ref="K12:S12"/>
    <mergeCell ref="T12:AB12"/>
    <mergeCell ref="AC12:AD12"/>
    <mergeCell ref="AE12:AZ12"/>
    <mergeCell ref="K13:S13"/>
    <mergeCell ref="T13:AZ13"/>
    <mergeCell ref="A5:J5"/>
    <mergeCell ref="K5:AZ5"/>
    <mergeCell ref="A6:J6"/>
    <mergeCell ref="K6:AZ6"/>
    <mergeCell ref="A8:J9"/>
    <mergeCell ref="K8:R8"/>
    <mergeCell ref="W8:AE8"/>
    <mergeCell ref="K9:R9"/>
    <mergeCell ref="W9:AE9"/>
    <mergeCell ref="A1:AZ1"/>
    <mergeCell ref="A3:AZ3"/>
    <mergeCell ref="A4:J4"/>
    <mergeCell ref="K4:AZ4"/>
    <mergeCell ref="A2:AZ2"/>
  </mergeCells>
  <phoneticPr fontId="2"/>
  <dataValidations disablePrompts="1" count="1">
    <dataValidation type="list" allowBlank="1" showInputMessage="1" showErrorMessage="1" sqref="T17:AZ17">
      <formula1>$BB$17:$BB$20</formula1>
    </dataValidation>
  </dataValidations>
  <printOptions horizontalCentered="1"/>
  <pageMargins left="0.78740157480314965" right="0.78740157480314965" top="0.78740157480314965" bottom="0.59055118110236227" header="0.51181102362204722" footer="0.51181102362204722"/>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0542412-FF41-40F8-99F2-1EC160EA46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モニタリング報告データ入力用</vt:lpstr>
      <vt:lpstr>印刷用</vt:lpstr>
      <vt:lpstr>モニタリング報告データ入力用!_FilterDatabase</vt:lpstr>
      <vt:lpstr>印刷用!Print_Area</vt:lpstr>
      <vt:lpstr>モニタリング報告データ入力用!Print_Titles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永島 瑞恵</cp:lastModifiedBy>
  <cp:lastPrinted>2024-06-27T07:21:56Z</cp:lastPrinted>
  <dcterms:created xsi:type="dcterms:W3CDTF">2020-04-21T00:31:44Z</dcterms:created>
  <dcterms:modified xsi:type="dcterms:W3CDTF">2024-06-28T00:12:53Z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2020-06-09T07:30:29Z</vt:filetime>
  </property>
</Properties>
</file>