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activeTab="0"/>
  </bookViews>
  <sheets>
    <sheet name="経営改善計画書（原本）" sheetId="1" r:id="rId1"/>
    <sheet name="⑨金融支援要請" sheetId="2" r:id="rId2"/>
    <sheet name="経営改善計画書（コメント入）" sheetId="3" r:id="rId3"/>
  </sheets>
  <definedNames>
    <definedName name="_xlnm.Print_Area" localSheetId="2">'経営改善計画書（コメント入）'!$A$1:$CB$49</definedName>
    <definedName name="_xlnm.Print_Area" localSheetId="0">'経営改善計画書（原本）'!$A$1:$CB$49</definedName>
  </definedNames>
  <calcPr fullCalcOnLoad="1"/>
</workbook>
</file>

<file path=xl/sharedStrings.xml><?xml version="1.0" encoding="utf-8"?>
<sst xmlns="http://schemas.openxmlformats.org/spreadsheetml/2006/main" count="182" uniqueCount="81">
  <si>
    <t>改善施策項目</t>
  </si>
  <si>
    <t>対応期限</t>
  </si>
  <si>
    <t>売上高</t>
  </si>
  <si>
    <t>売上総利益</t>
  </si>
  <si>
    <t>営業利益</t>
  </si>
  <si>
    <t>経常利益</t>
  </si>
  <si>
    <t>年</t>
  </si>
  <si>
    <t>（単位：千円）</t>
  </si>
  <si>
    <t>顧客番号</t>
  </si>
  <si>
    <t>経 営 改 善 計 画 書</t>
  </si>
  <si>
    <t>①企業概要</t>
  </si>
  <si>
    <t>営業所・工場数</t>
  </si>
  <si>
    <t>役員／従業員数</t>
  </si>
  <si>
    <t>創業年月／設立年月</t>
  </si>
  <si>
    <t>資本金</t>
  </si>
  <si>
    <t>業種</t>
  </si>
  <si>
    <t>製造（売上）原価</t>
  </si>
  <si>
    <t>日</t>
  </si>
  <si>
    <t>月</t>
  </si>
  <si>
    <t>作成日</t>
  </si>
  <si>
    <t>数値効果</t>
  </si>
  <si>
    <t>法人名</t>
  </si>
  <si>
    <t>氏名
または
代表者名</t>
  </si>
  <si>
    <t>：</t>
  </si>
  <si>
    <t>数値</t>
  </si>
  <si>
    <t>前期比</t>
  </si>
  <si>
    <t>材料費</t>
  </si>
  <si>
    <t>労務費</t>
  </si>
  <si>
    <t>外注費</t>
  </si>
  <si>
    <t>（減価償却費）</t>
  </si>
  <si>
    <t>人件費</t>
  </si>
  <si>
    <t>（役員報酬）</t>
  </si>
  <si>
    <t>一般管理費</t>
  </si>
  <si>
    <t>営業外費用</t>
  </si>
  <si>
    <t>（支払利息）</t>
  </si>
  <si>
    <t>その他経費</t>
  </si>
  <si>
    <t>販管費</t>
  </si>
  <si>
    <t>営業外収益</t>
  </si>
  <si>
    <t>対売上高比率</t>
  </si>
  <si>
    <t>前期比</t>
  </si>
  <si>
    <t>責任者</t>
  </si>
  <si>
    <t>②事業内容</t>
  </si>
  <si>
    <t xml:space="preserve">
固定費
・人件費
・地代家賃
・その他
</t>
  </si>
  <si>
    <t>売上高
・部門、製品、顧客別の増加
または減少等</t>
  </si>
  <si>
    <t>原価率
・材料費、外注費、仕入単価、ロスの
削減等</t>
  </si>
  <si>
    <t>内容（経営者が実行できるよう可能な限り具体的に記入）</t>
  </si>
  <si>
    <t>簡易キャッシュフロー</t>
  </si>
  <si>
    <t>その他
・設備計画
・遊休資産の処分
・個人資産の投入　等</t>
  </si>
  <si>
    <t>④ＳＷＯＴ分析</t>
  </si>
  <si>
    <t>⑥これまで取り組んだ改善施策と反省点</t>
  </si>
  <si>
    <t>⑦改善施策</t>
  </si>
  <si>
    <t>⑧財務目標</t>
  </si>
  <si>
    <t>役員　名／従業員　名</t>
  </si>
  <si>
    <t>③財務分析（財務諸表の分析を通し、当社で発生している問題を把握してください）</t>
  </si>
  <si>
    <r>
      <rPr>
        <b/>
        <u val="double"/>
        <sz val="10"/>
        <rFont val="ＭＳ Ｐゴシック"/>
        <family val="3"/>
      </rPr>
      <t>外部要因</t>
    </r>
    <r>
      <rPr>
        <sz val="10"/>
        <rFont val="ＭＳ Ｐゴシック"/>
        <family val="3"/>
      </rPr>
      <t xml:space="preserve">
</t>
    </r>
    <r>
      <rPr>
        <b/>
        <u val="double"/>
        <sz val="10"/>
        <rFont val="ＭＳ Ｐゴシック"/>
        <family val="3"/>
      </rPr>
      <t>内部要因</t>
    </r>
    <r>
      <rPr>
        <b/>
        <sz val="10"/>
        <rFont val="ＭＳ Ｐゴシック"/>
        <family val="3"/>
      </rPr>
      <t xml:space="preserve">
</t>
    </r>
  </si>
  <si>
    <t>-</t>
  </si>
  <si>
    <t>経営指標(例：売上高総利益率、売上高材料費比率、売上高外注費比率、流動比率、加工高比率）を参照し、同業種平均の指標
と比較して悪化している指標・原因を列挙してください。</t>
  </si>
  <si>
    <t>・これまでに取り組んだ具体的な改善施策とその効果を記載してください。
・実施済みの改善施策の内、効果が出ていないものについては、その理由を記載してください。</t>
  </si>
  <si>
    <r>
      <rPr>
        <b/>
        <u val="double"/>
        <sz val="10"/>
        <rFont val="ＭＳ Ｐゴシック"/>
        <family val="3"/>
      </rPr>
      <t>外部要因</t>
    </r>
    <r>
      <rPr>
        <sz val="10"/>
        <rFont val="ＭＳ Ｐゴシック"/>
        <family val="3"/>
      </rPr>
      <t xml:space="preserve">
</t>
    </r>
    <r>
      <rPr>
        <b/>
        <u val="double"/>
        <sz val="10"/>
        <rFont val="ＭＳ Ｐゴシック"/>
        <family val="3"/>
      </rPr>
      <t>内部要因</t>
    </r>
    <r>
      <rPr>
        <b/>
        <sz val="10"/>
        <rFont val="ＭＳ Ｐゴシック"/>
        <family val="3"/>
      </rPr>
      <t xml:space="preserve">
</t>
    </r>
    <r>
      <rPr>
        <sz val="10"/>
        <rFont val="ＭＳ Ｐゴシック"/>
        <family val="3"/>
      </rPr>
      <t xml:space="preserve">
・「②事業内容」「③財務分析」「④ＳＷＯＴ分析」を踏まえ、当社が利益計上できない理由や低収益体質である原因を分析してください。</t>
    </r>
  </si>
  <si>
    <t>・当社のビジネスモデル（製品・商品・サービスの内容、販売先・仕入先・外注先）が分かるように詳しく記入してください。
・ビジネスモデルが複雑な場合などは、別添「ビジネスモデル俯瞰図」を活用してください。</t>
  </si>
  <si>
    <t>強み（Ｓ）</t>
  </si>
  <si>
    <t>弱み（Ｗ）</t>
  </si>
  <si>
    <t>機会（Ｏ）</t>
  </si>
  <si>
    <t>脅威（Ｔ）</t>
  </si>
  <si>
    <t>⑤窮境原因（利益計上できない理由や低収益体質である原因を分析してください）</t>
  </si>
  <si>
    <t xml:space="preserve">
内部環境</t>
  </si>
  <si>
    <t>外部環境</t>
  </si>
  <si>
    <t>⑨金融支援要請</t>
  </si>
  <si>
    <t>・単純に前年実績の○％アップとなっていないか？
・「営業力強化」「販路拡大」「新商品開発」などの記述のみで具体性に欠ける計画となっていないか？
・いつまでに、だれが責任者として、どのように実施するのか記載されているか？</t>
  </si>
  <si>
    <t>・単純に前年実績の○％削減となっていないか？
・「材料費見直し」「外注費削減」「労務費低減」などの記述のみで具体性に欠ける計画となっていないか？
・原価率を把握し、原価管理の体制が構築されているか？
・いつまでに、だれが責任者として、どのように実施するのか記載されているか？</t>
  </si>
  <si>
    <t>・単純に前年実績の○％削減となっていないか？
・「人件費削減」「地代家賃の見直し」などの記述のみで具体性に欠ける計画となっていないか？
・いつまでに、だれが責任者として、どのように実施するのか記載されているか？</t>
  </si>
  <si>
    <t xml:space="preserve">・サポート保証の利用を要請する場合は、「調達予定額、調達予定時期」を明記してください。
</t>
  </si>
  <si>
    <t>◯◯様への依頼事項</t>
  </si>
  <si>
    <t>静岡県信用保証協会様への依頼事項</t>
  </si>
  <si>
    <t>※なお、経営改善サポート保証の活用をされる場合は、必要な事業資金の調達予定額や調達予定時期を明記してください。</t>
  </si>
  <si>
    <t>令和</t>
  </si>
  <si>
    <t>前期（　 / 期）</t>
  </si>
  <si>
    <t>今期予想（　 / 期）</t>
  </si>
  <si>
    <t>1期目（　 / 期）</t>
  </si>
  <si>
    <t>2期目（　　/　期）</t>
  </si>
  <si>
    <t>3期目（　　/　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</si>
</sst>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411]ggge&quot;年&quot;m&quot;月&quot;d&quot;日&quot;;@"/>
    <numFmt numFmtId="179" formatCode="0_);[Red]\(0\)"/>
    <numFmt numFmtId="180" formatCode="#,##0_);[Red]\(#,##0\)"/>
    <numFmt numFmtId="181" formatCode="0.0;&quot;▲ &quot;0.0"/>
    <numFmt numFmtId="182" formatCode="0;&quot;▲ &quot;0"/>
    <numFmt numFmtId="183" formatCode="0.0%;&quot;▲&quot;0.0%"/>
    <numFmt numFmtId="184" formatCode="#,##0.0;&quot;▲ &quot;#,##0.0"/>
  </numFmts>
  <fonts count="49">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12"/>
      <name val="ＭＳ Ｐゴシック"/>
      <family val="3"/>
    </font>
    <font>
      <i/>
      <sz val="9"/>
      <color indexed="55"/>
      <name val="HG丸ｺﾞｼｯｸM-PRO"/>
      <family val="3"/>
    </font>
    <font>
      <i/>
      <sz val="10"/>
      <color indexed="55"/>
      <name val="HG丸ｺﾞｼｯｸM-PRO"/>
      <family val="3"/>
    </font>
    <font>
      <b/>
      <sz val="10"/>
      <name val="ＭＳ Ｐゴシック"/>
      <family val="3"/>
    </font>
    <font>
      <sz val="16"/>
      <name val="ＭＳ Ｐゴシック"/>
      <family val="3"/>
    </font>
    <font>
      <b/>
      <u val="doub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9"/>
      <color indexed="8"/>
      <name val="ＭＳ Ｐゴシック"/>
      <family val="3"/>
    </font>
    <font>
      <sz val="9"/>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color indexed="63"/>
      </bottom>
    </border>
    <border>
      <left style="thin"/>
      <right style="hair"/>
      <top>
        <color indexed="63"/>
      </top>
      <bottom style="hair"/>
    </border>
    <border>
      <left style="thin"/>
      <right style="hair"/>
      <top style="hair"/>
      <bottom>
        <color indexed="63"/>
      </bottom>
    </border>
    <border>
      <left>
        <color indexed="63"/>
      </left>
      <right style="thin"/>
      <top style="hair"/>
      <bottom style="hair"/>
    </border>
    <border>
      <left style="hair"/>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hair"/>
      <bottom style="thin"/>
    </border>
    <border>
      <left>
        <color indexed="63"/>
      </left>
      <right style="thin"/>
      <top style="hair"/>
      <bottom style="thin"/>
    </border>
    <border>
      <left style="hair"/>
      <right>
        <color indexed="63"/>
      </right>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300">
    <xf numFmtId="0" fontId="0" fillId="0" borderId="0" xfId="0" applyAlignment="1">
      <alignment vertical="center"/>
    </xf>
    <xf numFmtId="0" fontId="4" fillId="0" borderId="0" xfId="0" applyFont="1" applyAlignment="1">
      <alignment vertical="center"/>
    </xf>
    <xf numFmtId="0" fontId="2" fillId="0" borderId="0" xfId="0" applyFont="1" applyAlignment="1">
      <alignment vertical="center" shrinkToFit="1"/>
    </xf>
    <xf numFmtId="0" fontId="5" fillId="0" borderId="0" xfId="0" applyFont="1" applyFill="1" applyBorder="1" applyAlignment="1">
      <alignment horizontal="center" vertical="center"/>
    </xf>
    <xf numFmtId="0" fontId="0" fillId="0" borderId="0" xfId="0"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0" xfId="0" applyFill="1" applyBorder="1" applyAlignment="1">
      <alignment horizontal="center" vertical="center"/>
    </xf>
    <xf numFmtId="0" fontId="6" fillId="0" borderId="0" xfId="0" applyFont="1" applyFill="1" applyBorder="1" applyAlignment="1">
      <alignment horizontal="right" vertical="center"/>
    </xf>
    <xf numFmtId="0" fontId="0" fillId="0" borderId="0" xfId="0" applyAlignment="1">
      <alignment vertical="center" shrinkToFit="1"/>
    </xf>
    <xf numFmtId="0" fontId="3" fillId="0" borderId="0" xfId="0" applyFont="1" applyFill="1" applyBorder="1" applyAlignment="1">
      <alignment horizontal="center" vertical="center"/>
    </xf>
    <xf numFmtId="0" fontId="2" fillId="0" borderId="0" xfId="0" applyFont="1" applyFill="1" applyBorder="1" applyAlignment="1" applyProtection="1">
      <alignment horizontal="center" vertical="top"/>
      <protection locked="0"/>
    </xf>
    <xf numFmtId="0" fontId="4" fillId="0" borderId="0" xfId="0" applyFont="1" applyFill="1" applyBorder="1" applyAlignment="1">
      <alignment horizontal="center" vertical="center"/>
    </xf>
    <xf numFmtId="0" fontId="4" fillId="0" borderId="0" xfId="0" applyFont="1" applyFill="1" applyBorder="1" applyAlignment="1" applyProtection="1">
      <alignment horizontal="center" vertical="top"/>
      <protection locked="0"/>
    </xf>
    <xf numFmtId="0" fontId="4" fillId="0" borderId="0" xfId="0" applyFont="1" applyFill="1" applyBorder="1" applyAlignment="1" applyProtection="1">
      <alignment horizontal="left" vertical="top"/>
      <protection locked="0"/>
    </xf>
    <xf numFmtId="0" fontId="7" fillId="0" borderId="0" xfId="0" applyFont="1" applyFill="1" applyBorder="1" applyAlignment="1">
      <alignment horizontal="right" vertical="center"/>
    </xf>
    <xf numFmtId="0" fontId="0" fillId="0" borderId="0" xfId="0" applyFont="1" applyFill="1" applyBorder="1" applyAlignment="1">
      <alignment vertical="center"/>
    </xf>
    <xf numFmtId="0" fontId="4" fillId="0" borderId="0" xfId="0" applyFont="1" applyFill="1" applyBorder="1" applyAlignment="1" applyProtection="1">
      <alignment horizontal="center" vertical="center" shrinkToFit="1"/>
      <protection locked="0"/>
    </xf>
    <xf numFmtId="0" fontId="5" fillId="0" borderId="0" xfId="0" applyFont="1" applyBorder="1" applyAlignment="1">
      <alignment vertical="top"/>
    </xf>
    <xf numFmtId="0" fontId="4" fillId="0" borderId="0" xfId="0" applyFont="1" applyBorder="1" applyAlignment="1">
      <alignment vertical="top"/>
    </xf>
    <xf numFmtId="49" fontId="0" fillId="0" borderId="0" xfId="0" applyNumberFormat="1" applyFont="1" applyBorder="1" applyAlignment="1" applyProtection="1">
      <alignment vertical="center" wrapText="1" shrinkToFit="1" readingOrder="1"/>
      <protection locked="0"/>
    </xf>
    <xf numFmtId="0" fontId="0"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alignment horizontal="right" vertical="center"/>
    </xf>
    <xf numFmtId="0" fontId="0" fillId="0" borderId="0" xfId="0" applyFont="1" applyFill="1" applyBorder="1" applyAlignment="1">
      <alignment horizontal="left" vertical="center"/>
    </xf>
    <xf numFmtId="0" fontId="0" fillId="0" borderId="0" xfId="0" applyBorder="1" applyAlignment="1">
      <alignment vertical="center"/>
    </xf>
    <xf numFmtId="0" fontId="8" fillId="33" borderId="11" xfId="0" applyFont="1" applyFill="1" applyBorder="1" applyAlignment="1">
      <alignment horizontal="left" vertical="center" textRotation="255" wrapText="1"/>
    </xf>
    <xf numFmtId="0" fontId="8" fillId="33" borderId="12" xfId="0" applyFont="1" applyFill="1" applyBorder="1" applyAlignment="1">
      <alignment horizontal="left" vertical="center" textRotation="255" wrapText="1"/>
    </xf>
    <xf numFmtId="0" fontId="8" fillId="33" borderId="13" xfId="0" applyFont="1" applyFill="1" applyBorder="1" applyAlignment="1">
      <alignment horizontal="left" vertical="center" textRotation="255" wrapText="1"/>
    </xf>
    <xf numFmtId="0" fontId="8" fillId="33" borderId="11" xfId="0" applyFont="1" applyFill="1" applyBorder="1" applyAlignment="1">
      <alignment horizontal="center" vertical="center" textRotation="255"/>
    </xf>
    <xf numFmtId="0" fontId="8" fillId="33" borderId="12" xfId="0" applyFont="1" applyFill="1" applyBorder="1" applyAlignment="1">
      <alignment horizontal="center" vertical="center" textRotation="255"/>
    </xf>
    <xf numFmtId="0" fontId="8" fillId="33" borderId="13" xfId="0" applyFont="1" applyFill="1" applyBorder="1" applyAlignment="1">
      <alignment horizontal="center" vertical="center" textRotation="255"/>
    </xf>
    <xf numFmtId="0" fontId="8" fillId="33" borderId="14"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5" xfId="0" applyFont="1" applyFill="1" applyBorder="1" applyAlignment="1">
      <alignment horizontal="center" vertical="center"/>
    </xf>
    <xf numFmtId="176" fontId="4" fillId="33" borderId="16" xfId="0" applyNumberFormat="1" applyFont="1" applyFill="1" applyBorder="1" applyAlignment="1">
      <alignment horizontal="right" vertical="center"/>
    </xf>
    <xf numFmtId="176" fontId="4" fillId="33" borderId="17" xfId="0" applyNumberFormat="1" applyFont="1" applyFill="1" applyBorder="1" applyAlignment="1">
      <alignment horizontal="right" vertical="center"/>
    </xf>
    <xf numFmtId="183" fontId="4" fillId="33" borderId="17" xfId="0" applyNumberFormat="1" applyFont="1" applyFill="1" applyBorder="1" applyAlignment="1">
      <alignment horizontal="right" vertical="center"/>
    </xf>
    <xf numFmtId="176" fontId="4" fillId="33" borderId="17" xfId="0" applyNumberFormat="1" applyFont="1" applyFill="1" applyBorder="1" applyAlignment="1">
      <alignment horizontal="right" vertical="center" shrinkToFit="1"/>
    </xf>
    <xf numFmtId="176" fontId="4" fillId="33" borderId="18" xfId="0" applyNumberFormat="1" applyFont="1" applyFill="1" applyBorder="1" applyAlignment="1">
      <alignment horizontal="right" vertical="center" shrinkToFit="1"/>
    </xf>
    <xf numFmtId="0" fontId="0" fillId="33" borderId="16" xfId="0"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18" xfId="0" applyFill="1" applyBorder="1" applyAlignment="1">
      <alignment horizontal="center" vertical="center" shrinkToFit="1"/>
    </xf>
    <xf numFmtId="183" fontId="4" fillId="33" borderId="18" xfId="0" applyNumberFormat="1" applyFont="1" applyFill="1" applyBorder="1" applyAlignment="1">
      <alignment horizontal="righ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0" xfId="0" applyFont="1" applyFill="1" applyBorder="1" applyAlignment="1">
      <alignment horizontal="left"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176" fontId="4" fillId="0" borderId="27" xfId="0" applyNumberFormat="1" applyFont="1" applyFill="1" applyBorder="1" applyAlignment="1">
      <alignment horizontal="right" vertical="center" shrinkToFit="1"/>
    </xf>
    <xf numFmtId="176" fontId="4" fillId="0" borderId="28" xfId="0" applyNumberFormat="1" applyFont="1" applyFill="1" applyBorder="1" applyAlignment="1">
      <alignment horizontal="right" vertical="center" shrinkToFit="1"/>
    </xf>
    <xf numFmtId="176" fontId="4" fillId="33" borderId="28" xfId="0" applyNumberFormat="1" applyFont="1" applyFill="1" applyBorder="1" applyAlignment="1">
      <alignment horizontal="right" vertical="center" shrinkToFit="1"/>
    </xf>
    <xf numFmtId="176" fontId="4" fillId="33" borderId="29" xfId="0" applyNumberFormat="1" applyFont="1" applyFill="1" applyBorder="1" applyAlignment="1">
      <alignment horizontal="right" vertical="center" shrinkToFit="1"/>
    </xf>
    <xf numFmtId="176" fontId="4" fillId="33" borderId="27" xfId="0" applyNumberFormat="1" applyFont="1" applyFill="1" applyBorder="1" applyAlignment="1">
      <alignment horizontal="right" vertical="center" shrinkToFit="1"/>
    </xf>
    <xf numFmtId="176" fontId="4" fillId="0" borderId="29" xfId="0" applyNumberFormat="1" applyFont="1" applyFill="1" applyBorder="1" applyAlignment="1">
      <alignment horizontal="right" vertical="center" shrinkToFit="1"/>
    </xf>
    <xf numFmtId="183" fontId="4" fillId="33" borderId="17" xfId="42" applyNumberFormat="1" applyFont="1" applyFill="1" applyBorder="1" applyAlignment="1">
      <alignment horizontal="right" vertical="center" shrinkToFit="1"/>
    </xf>
    <xf numFmtId="183" fontId="4" fillId="33" borderId="28" xfId="42" applyNumberFormat="1" applyFont="1" applyFill="1" applyBorder="1" applyAlignment="1">
      <alignment horizontal="right" vertical="center" shrinkToFit="1"/>
    </xf>
    <xf numFmtId="176" fontId="4" fillId="33" borderId="27" xfId="0" applyNumberFormat="1" applyFont="1" applyFill="1" applyBorder="1" applyAlignment="1" applyProtection="1">
      <alignment horizontal="right" vertical="center" shrinkToFit="1"/>
      <protection locked="0"/>
    </xf>
    <xf numFmtId="176" fontId="4" fillId="33" borderId="28" xfId="0" applyNumberFormat="1" applyFont="1" applyFill="1" applyBorder="1" applyAlignment="1" applyProtection="1">
      <alignment horizontal="right" vertical="center" shrinkToFit="1"/>
      <protection locked="0"/>
    </xf>
    <xf numFmtId="183" fontId="4" fillId="0" borderId="28" xfId="42" applyNumberFormat="1" applyFont="1" applyFill="1" applyBorder="1" applyAlignment="1">
      <alignment horizontal="right" vertical="center" shrinkToFit="1"/>
    </xf>
    <xf numFmtId="0" fontId="4" fillId="33" borderId="27"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29" xfId="0" applyFont="1" applyFill="1" applyBorder="1" applyAlignment="1">
      <alignment horizontal="center" vertical="center" wrapText="1"/>
    </xf>
    <xf numFmtId="183" fontId="4" fillId="33" borderId="28" xfId="42" applyNumberFormat="1" applyFont="1" applyFill="1" applyBorder="1" applyAlignment="1" applyProtection="1">
      <alignment horizontal="right" vertical="center" shrinkToFit="1"/>
      <protection locked="0"/>
    </xf>
    <xf numFmtId="183" fontId="4" fillId="33" borderId="29" xfId="42" applyNumberFormat="1" applyFont="1" applyFill="1" applyBorder="1" applyAlignment="1" applyProtection="1">
      <alignment horizontal="right" vertical="center" shrinkToFit="1"/>
      <protection locked="0"/>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176" fontId="4" fillId="0" borderId="27" xfId="0" applyNumberFormat="1" applyFont="1" applyBorder="1" applyAlignment="1" applyProtection="1">
      <alignment horizontal="right" vertical="center" shrinkToFit="1"/>
      <protection locked="0"/>
    </xf>
    <xf numFmtId="176" fontId="4" fillId="0" borderId="28" xfId="0" applyNumberFormat="1" applyFont="1" applyBorder="1" applyAlignment="1" applyProtection="1">
      <alignment horizontal="right" vertical="center" shrinkToFit="1"/>
      <protection locked="0"/>
    </xf>
    <xf numFmtId="183" fontId="4" fillId="0" borderId="28" xfId="42" applyNumberFormat="1" applyFont="1" applyFill="1" applyBorder="1" applyAlignment="1" applyProtection="1">
      <alignment horizontal="right" vertical="center" shrinkToFit="1"/>
      <protection locked="0"/>
    </xf>
    <xf numFmtId="183" fontId="4" fillId="0" borderId="29" xfId="42" applyNumberFormat="1" applyFont="1" applyFill="1" applyBorder="1" applyAlignment="1" applyProtection="1">
      <alignment horizontal="right" vertical="center" shrinkToFit="1"/>
      <protection locked="0"/>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176" fontId="4" fillId="0" borderId="27" xfId="0" applyNumberFormat="1" applyFont="1" applyFill="1" applyBorder="1" applyAlignment="1" applyProtection="1">
      <alignment horizontal="right" vertical="center" shrinkToFit="1"/>
      <protection locked="0"/>
    </xf>
    <xf numFmtId="176" fontId="4" fillId="0" borderId="28" xfId="0" applyNumberFormat="1" applyFont="1" applyFill="1" applyBorder="1" applyAlignment="1" applyProtection="1">
      <alignment horizontal="right" vertical="center" shrinkToFit="1"/>
      <protection locked="0"/>
    </xf>
    <xf numFmtId="49" fontId="0" fillId="0" borderId="19" xfId="0" applyNumberFormat="1" applyFont="1" applyBorder="1" applyAlignment="1" applyProtection="1">
      <alignment horizontal="left" vertical="center" wrapText="1" shrinkToFit="1" readingOrder="1"/>
      <protection locked="0"/>
    </xf>
    <xf numFmtId="49" fontId="0" fillId="0" borderId="20" xfId="0" applyNumberFormat="1" applyFont="1" applyBorder="1" applyAlignment="1" applyProtection="1">
      <alignment horizontal="left" vertical="center" wrapText="1" shrinkToFit="1" readingOrder="1"/>
      <protection locked="0"/>
    </xf>
    <xf numFmtId="49" fontId="0" fillId="0" borderId="21" xfId="0" applyNumberFormat="1" applyFont="1" applyBorder="1" applyAlignment="1" applyProtection="1">
      <alignment horizontal="left" vertical="center" wrapText="1" shrinkToFit="1" readingOrder="1"/>
      <protection locked="0"/>
    </xf>
    <xf numFmtId="49" fontId="0" fillId="0" borderId="22" xfId="0" applyNumberFormat="1" applyFont="1" applyBorder="1" applyAlignment="1" applyProtection="1">
      <alignment horizontal="left" vertical="center" wrapText="1" shrinkToFit="1" readingOrder="1"/>
      <protection locked="0"/>
    </xf>
    <xf numFmtId="49" fontId="0" fillId="0" borderId="0" xfId="0" applyNumberFormat="1" applyFont="1" applyBorder="1" applyAlignment="1" applyProtection="1">
      <alignment horizontal="left" vertical="center" wrapText="1" shrinkToFit="1" readingOrder="1"/>
      <protection locked="0"/>
    </xf>
    <xf numFmtId="49" fontId="0" fillId="0" borderId="23" xfId="0" applyNumberFormat="1" applyFont="1" applyBorder="1" applyAlignment="1" applyProtection="1">
      <alignment horizontal="left" vertical="center" wrapText="1" shrinkToFit="1" readingOrder="1"/>
      <protection locked="0"/>
    </xf>
    <xf numFmtId="49" fontId="0" fillId="0" borderId="24" xfId="0" applyNumberFormat="1" applyFont="1" applyBorder="1" applyAlignment="1" applyProtection="1">
      <alignment horizontal="left" vertical="center" wrapText="1" shrinkToFit="1" readingOrder="1"/>
      <protection locked="0"/>
    </xf>
    <xf numFmtId="49" fontId="0" fillId="0" borderId="25" xfId="0" applyNumberFormat="1" applyFont="1" applyBorder="1" applyAlignment="1" applyProtection="1">
      <alignment horizontal="left" vertical="center" wrapText="1" shrinkToFit="1" readingOrder="1"/>
      <protection locked="0"/>
    </xf>
    <xf numFmtId="49" fontId="0" fillId="0" borderId="26" xfId="0" applyNumberFormat="1" applyFont="1" applyBorder="1" applyAlignment="1" applyProtection="1">
      <alignment horizontal="left" vertical="center" wrapText="1" shrinkToFit="1" readingOrder="1"/>
      <protection locked="0"/>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176" fontId="4" fillId="0" borderId="14" xfId="0" applyNumberFormat="1" applyFont="1" applyFill="1" applyBorder="1" applyAlignment="1">
      <alignment horizontal="right" vertical="center" shrinkToFit="1"/>
    </xf>
    <xf numFmtId="176" fontId="4" fillId="0" borderId="33" xfId="0" applyNumberFormat="1" applyFont="1" applyFill="1" applyBorder="1" applyAlignment="1">
      <alignment horizontal="right" vertical="center" shrinkToFit="1"/>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xf>
    <xf numFmtId="49" fontId="4" fillId="0" borderId="28" xfId="0" applyNumberFormat="1" applyFont="1" applyBorder="1" applyAlignment="1" applyProtection="1">
      <alignment horizontal="center" vertical="center" shrinkToFit="1"/>
      <protection locked="0"/>
    </xf>
    <xf numFmtId="49" fontId="4" fillId="0" borderId="29" xfId="0" applyNumberFormat="1" applyFont="1" applyBorder="1" applyAlignment="1" applyProtection="1">
      <alignment horizontal="center" vertical="center" shrinkToFit="1"/>
      <protection locked="0"/>
    </xf>
    <xf numFmtId="0" fontId="4" fillId="0" borderId="19"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4" fillId="0" borderId="25" xfId="0" applyFont="1" applyFill="1" applyBorder="1" applyAlignment="1" applyProtection="1">
      <alignment horizontal="left" vertical="top" wrapText="1"/>
      <protection locked="0"/>
    </xf>
    <xf numFmtId="0" fontId="4" fillId="0" borderId="26" xfId="0" applyFont="1" applyFill="1" applyBorder="1" applyAlignment="1" applyProtection="1">
      <alignment horizontal="left" vertical="top" wrapText="1"/>
      <protection locked="0"/>
    </xf>
    <xf numFmtId="49" fontId="4" fillId="0" borderId="28" xfId="0" applyNumberFormat="1" applyFont="1" applyBorder="1" applyAlignment="1" applyProtection="1">
      <alignment horizontal="center" vertical="center" wrapText="1" shrinkToFit="1"/>
      <protection locked="0"/>
    </xf>
    <xf numFmtId="49" fontId="4" fillId="0" borderId="29" xfId="0" applyNumberFormat="1" applyFont="1" applyBorder="1" applyAlignment="1" applyProtection="1">
      <alignment horizontal="center" vertical="center" wrapText="1" shrinkToFit="1"/>
      <protection locked="0"/>
    </xf>
    <xf numFmtId="0" fontId="0" fillId="0" borderId="25" xfId="0" applyFont="1" applyFill="1" applyBorder="1" applyAlignment="1">
      <alignment horizontal="left" vertical="center"/>
    </xf>
    <xf numFmtId="49" fontId="4" fillId="33" borderId="30" xfId="0" applyNumberFormat="1" applyFont="1" applyFill="1" applyBorder="1" applyAlignment="1" applyProtection="1">
      <alignment horizontal="center" vertical="center" wrapText="1" shrinkToFit="1"/>
      <protection locked="0"/>
    </xf>
    <xf numFmtId="49" fontId="4" fillId="33" borderId="31" xfId="0" applyNumberFormat="1" applyFont="1" applyFill="1" applyBorder="1" applyAlignment="1" applyProtection="1">
      <alignment horizontal="center" vertical="center" wrapText="1" shrinkToFit="1"/>
      <protection locked="0"/>
    </xf>
    <xf numFmtId="176" fontId="4" fillId="33" borderId="31" xfId="0" applyNumberFormat="1" applyFont="1" applyFill="1" applyBorder="1" applyAlignment="1">
      <alignment horizontal="right" vertical="center" shrinkToFit="1"/>
    </xf>
    <xf numFmtId="176" fontId="4" fillId="33" borderId="13" xfId="0" applyNumberFormat="1" applyFont="1" applyFill="1" applyBorder="1" applyAlignment="1">
      <alignment horizontal="right" vertical="center" shrinkToFit="1"/>
    </xf>
    <xf numFmtId="183" fontId="4" fillId="33" borderId="13" xfId="42" applyNumberFormat="1" applyFont="1" applyFill="1" applyBorder="1" applyAlignment="1">
      <alignment horizontal="right" vertical="center" shrinkToFit="1"/>
    </xf>
    <xf numFmtId="176" fontId="4" fillId="33" borderId="34" xfId="0" applyNumberFormat="1" applyFont="1" applyFill="1" applyBorder="1" applyAlignment="1">
      <alignment horizontal="right" vertical="center" shrinkToFit="1"/>
    </xf>
    <xf numFmtId="49" fontId="4" fillId="33" borderId="32" xfId="0" applyNumberFormat="1" applyFont="1" applyFill="1" applyBorder="1" applyAlignment="1" applyProtection="1">
      <alignment horizontal="center" vertical="center" wrapText="1" shrinkToFit="1"/>
      <protection locked="0"/>
    </xf>
    <xf numFmtId="49" fontId="4" fillId="33" borderId="28" xfId="0" applyNumberFormat="1" applyFont="1" applyFill="1" applyBorder="1" applyAlignment="1" applyProtection="1">
      <alignment horizontal="center" vertical="center" wrapText="1" shrinkToFit="1"/>
      <protection locked="0"/>
    </xf>
    <xf numFmtId="49" fontId="4" fillId="33" borderId="29" xfId="0" applyNumberFormat="1" applyFont="1" applyFill="1" applyBorder="1" applyAlignment="1" applyProtection="1">
      <alignment horizontal="center" vertical="center" wrapText="1" shrinkToFit="1"/>
      <protection locked="0"/>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49" fontId="4" fillId="33" borderId="13" xfId="0" applyNumberFormat="1" applyFont="1" applyFill="1" applyBorder="1" applyAlignment="1" applyProtection="1">
      <alignment horizontal="center" vertical="center" wrapText="1" shrinkToFit="1"/>
      <protection locked="0"/>
    </xf>
    <xf numFmtId="49" fontId="4" fillId="33" borderId="34" xfId="0" applyNumberFormat="1" applyFont="1" applyFill="1" applyBorder="1" applyAlignment="1" applyProtection="1">
      <alignment horizontal="center" vertical="center" wrapText="1" shrinkToFit="1"/>
      <protection locked="0"/>
    </xf>
    <xf numFmtId="176" fontId="4" fillId="33" borderId="31" xfId="0" applyNumberFormat="1" applyFont="1" applyFill="1" applyBorder="1" applyAlignment="1" applyProtection="1">
      <alignment horizontal="right" vertical="center" shrinkToFit="1"/>
      <protection locked="0"/>
    </xf>
    <xf numFmtId="176" fontId="4" fillId="33" borderId="13" xfId="0" applyNumberFormat="1" applyFont="1" applyFill="1" applyBorder="1" applyAlignment="1" applyProtection="1">
      <alignment horizontal="right" vertical="center" shrinkToFit="1"/>
      <protection locked="0"/>
    </xf>
    <xf numFmtId="183" fontId="4" fillId="33" borderId="13" xfId="42" applyNumberFormat="1" applyFont="1" applyFill="1" applyBorder="1" applyAlignment="1" applyProtection="1">
      <alignment horizontal="right" vertical="center" shrinkToFit="1"/>
      <protection locked="0"/>
    </xf>
    <xf numFmtId="183" fontId="4" fillId="33" borderId="34" xfId="42" applyNumberFormat="1" applyFont="1" applyFill="1" applyBorder="1" applyAlignment="1" applyProtection="1">
      <alignment horizontal="right" vertical="center" shrinkToFit="1"/>
      <protection locked="0"/>
    </xf>
    <xf numFmtId="49" fontId="4" fillId="0" borderId="35" xfId="0" applyNumberFormat="1" applyFont="1" applyBorder="1" applyAlignment="1" applyProtection="1">
      <alignment horizontal="center" vertical="center" shrinkToFit="1"/>
      <protection locked="0"/>
    </xf>
    <xf numFmtId="49" fontId="4" fillId="0" borderId="36" xfId="0" applyNumberFormat="1" applyFont="1" applyBorder="1" applyAlignment="1" applyProtection="1">
      <alignment horizontal="center" vertical="center" shrinkToFit="1"/>
      <protection locked="0"/>
    </xf>
    <xf numFmtId="49" fontId="4" fillId="0" borderId="37" xfId="0" applyNumberFormat="1" applyFont="1" applyBorder="1" applyAlignment="1" applyProtection="1">
      <alignment horizontal="center" vertical="center" shrinkToFit="1"/>
      <protection locked="0"/>
    </xf>
    <xf numFmtId="49" fontId="4" fillId="0" borderId="16" xfId="0" applyNumberFormat="1" applyFont="1" applyBorder="1" applyAlignment="1" applyProtection="1">
      <alignment horizontal="center" vertical="center" shrinkToFit="1"/>
      <protection locked="0"/>
    </xf>
    <xf numFmtId="49" fontId="4" fillId="0" borderId="17" xfId="0" applyNumberFormat="1" applyFont="1" applyBorder="1" applyAlignment="1" applyProtection="1">
      <alignment horizontal="center" vertical="center" shrinkToFit="1"/>
      <protection locked="0"/>
    </xf>
    <xf numFmtId="49" fontId="4" fillId="0" borderId="18" xfId="0" applyNumberFormat="1" applyFont="1" applyBorder="1" applyAlignment="1" applyProtection="1">
      <alignment horizontal="center" vertical="center" shrinkToFit="1"/>
      <protection locked="0"/>
    </xf>
    <xf numFmtId="0" fontId="4" fillId="0" borderId="18" xfId="0" applyFont="1" applyBorder="1" applyAlignment="1">
      <alignment horizontal="center" vertical="center" shrinkToFit="1"/>
    </xf>
    <xf numFmtId="0" fontId="8" fillId="33" borderId="28" xfId="0" applyFont="1" applyFill="1" applyBorder="1" applyAlignment="1" applyProtection="1">
      <alignment horizontal="center" vertical="center" wrapText="1"/>
      <protection locked="0"/>
    </xf>
    <xf numFmtId="0" fontId="0" fillId="0" borderId="10" xfId="0" applyFont="1" applyFill="1" applyBorder="1" applyAlignment="1">
      <alignment horizontal="left" vertical="center"/>
    </xf>
    <xf numFmtId="0" fontId="4" fillId="0" borderId="19"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49" fontId="4" fillId="0" borderId="38" xfId="0" applyNumberFormat="1" applyFont="1" applyBorder="1" applyAlignment="1" applyProtection="1">
      <alignment horizontal="center" vertical="center" wrapText="1" shrinkToFit="1"/>
      <protection locked="0"/>
    </xf>
    <xf numFmtId="49" fontId="4" fillId="0" borderId="39" xfId="0" applyNumberFormat="1" applyFont="1" applyBorder="1" applyAlignment="1" applyProtection="1">
      <alignment horizontal="center" vertical="center" wrapText="1" shrinkToFit="1"/>
      <protection locked="0"/>
    </xf>
    <xf numFmtId="49" fontId="4" fillId="0" borderId="40" xfId="0" applyNumberFormat="1" applyFont="1" applyBorder="1" applyAlignment="1" applyProtection="1">
      <alignment horizontal="center" vertical="center" wrapText="1" shrinkToFit="1"/>
      <protection locked="0"/>
    </xf>
    <xf numFmtId="49" fontId="4" fillId="0" borderId="16" xfId="0" applyNumberFormat="1" applyFont="1" applyBorder="1" applyAlignment="1" applyProtection="1">
      <alignment horizontal="center" vertical="center" wrapText="1" shrinkToFit="1"/>
      <protection locked="0"/>
    </xf>
    <xf numFmtId="49" fontId="4" fillId="0" borderId="17" xfId="0" applyNumberFormat="1" applyFont="1" applyBorder="1" applyAlignment="1" applyProtection="1">
      <alignment horizontal="center" vertical="center" wrapText="1" shrinkToFit="1"/>
      <protection locked="0"/>
    </xf>
    <xf numFmtId="49" fontId="4" fillId="0" borderId="18" xfId="0" applyNumberFormat="1" applyFont="1" applyBorder="1" applyAlignment="1" applyProtection="1">
      <alignment horizontal="center" vertical="center" wrapText="1" shrinkToFit="1"/>
      <protection locked="0"/>
    </xf>
    <xf numFmtId="49" fontId="4" fillId="0" borderId="38" xfId="0" applyNumberFormat="1" applyFont="1" applyBorder="1" applyAlignment="1" applyProtection="1">
      <alignment horizontal="center" vertical="center" shrinkToFit="1"/>
      <protection locked="0"/>
    </xf>
    <xf numFmtId="49" fontId="4" fillId="0" borderId="39" xfId="0" applyNumberFormat="1" applyFont="1" applyBorder="1" applyAlignment="1" applyProtection="1">
      <alignment horizontal="center" vertical="center" shrinkToFit="1"/>
      <protection locked="0"/>
    </xf>
    <xf numFmtId="49" fontId="4" fillId="0" borderId="40" xfId="0" applyNumberFormat="1" applyFont="1" applyBorder="1" applyAlignment="1" applyProtection="1">
      <alignment horizontal="center" vertical="center" shrinkToFit="1"/>
      <protection locked="0"/>
    </xf>
    <xf numFmtId="0" fontId="8" fillId="33" borderId="14" xfId="0" applyFont="1" applyFill="1" applyBorder="1" applyAlignment="1" applyProtection="1">
      <alignment horizontal="center" vertical="center" wrapText="1"/>
      <protection locked="0"/>
    </xf>
    <xf numFmtId="0" fontId="8" fillId="33" borderId="10" xfId="0" applyFont="1" applyFill="1" applyBorder="1" applyAlignment="1" applyProtection="1">
      <alignment horizontal="center" vertical="center" wrapText="1"/>
      <protection locked="0"/>
    </xf>
    <xf numFmtId="0" fontId="8" fillId="33" borderId="15" xfId="0" applyFont="1" applyFill="1" applyBorder="1" applyAlignment="1" applyProtection="1">
      <alignment horizontal="center" vertical="center" wrapText="1"/>
      <protection locked="0"/>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0" fillId="0" borderId="28" xfId="0" applyFill="1" applyBorder="1" applyAlignment="1">
      <alignment horizontal="center" vertical="center" shrinkToFit="1"/>
    </xf>
    <xf numFmtId="0" fontId="0" fillId="0" borderId="0" xfId="0" applyFont="1" applyFill="1" applyBorder="1" applyAlignment="1">
      <alignment horizontal="left" vertical="center"/>
    </xf>
    <xf numFmtId="0" fontId="0" fillId="0" borderId="25" xfId="0" applyFont="1" applyFill="1" applyBorder="1" applyAlignment="1">
      <alignment horizontal="left" vertical="center" wrapText="1"/>
    </xf>
    <xf numFmtId="0" fontId="0" fillId="0" borderId="0" xfId="0" applyFont="1" applyFill="1" applyBorder="1" applyAlignment="1" applyProtection="1">
      <alignment horizontal="left" vertical="center" wrapText="1"/>
      <protection locked="0"/>
    </xf>
    <xf numFmtId="0" fontId="0" fillId="0" borderId="25" xfId="0" applyFont="1" applyBorder="1" applyAlignment="1">
      <alignment horizontal="left" vertical="center"/>
    </xf>
    <xf numFmtId="0" fontId="0" fillId="33" borderId="28" xfId="0" applyFill="1" applyBorder="1" applyAlignment="1">
      <alignment horizontal="center" vertical="center" shrinkToFit="1"/>
    </xf>
    <xf numFmtId="0" fontId="0" fillId="0" borderId="28" xfId="0" applyFill="1" applyBorder="1" applyAlignment="1">
      <alignment horizontal="center" vertical="center"/>
    </xf>
    <xf numFmtId="0" fontId="4" fillId="33" borderId="14" xfId="0" applyFont="1" applyFill="1" applyBorder="1" applyAlignment="1" applyProtection="1">
      <alignment horizontal="center" vertical="center" wrapText="1" shrinkToFit="1"/>
      <protection locked="0"/>
    </xf>
    <xf numFmtId="0" fontId="4" fillId="33" borderId="10" xfId="0" applyFont="1" applyFill="1" applyBorder="1" applyAlignment="1" applyProtection="1">
      <alignment horizontal="center" vertical="center" wrapText="1" shrinkToFit="1"/>
      <protection locked="0"/>
    </xf>
    <xf numFmtId="0" fontId="4" fillId="33" borderId="15" xfId="0" applyFont="1" applyFill="1" applyBorder="1" applyAlignment="1" applyProtection="1">
      <alignment horizontal="center" vertical="center" wrapText="1" shrinkToFit="1"/>
      <protection locked="0"/>
    </xf>
    <xf numFmtId="0" fontId="4" fillId="34" borderId="14"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15" xfId="0" applyFont="1" applyFill="1" applyBorder="1" applyAlignment="1">
      <alignment horizontal="center" vertical="center"/>
    </xf>
    <xf numFmtId="0" fontId="4" fillId="33" borderId="28" xfId="0" applyFont="1" applyFill="1" applyBorder="1" applyAlignment="1">
      <alignment horizontal="center" vertical="center" shrinkToFit="1"/>
    </xf>
    <xf numFmtId="0" fontId="4" fillId="33" borderId="14"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5"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49" fontId="4" fillId="33" borderId="28" xfId="0" applyNumberFormat="1" applyFont="1" applyFill="1" applyBorder="1" applyAlignment="1" applyProtection="1">
      <alignment horizontal="center" vertical="center" shrinkToFit="1"/>
      <protection locked="0"/>
    </xf>
    <xf numFmtId="49" fontId="4" fillId="0" borderId="28" xfId="0" applyNumberFormat="1" applyFont="1" applyFill="1" applyBorder="1" applyAlignment="1" applyProtection="1">
      <alignment horizontal="center" vertical="center" shrinkToFit="1"/>
      <protection locked="0"/>
    </xf>
    <xf numFmtId="0" fontId="4" fillId="33" borderId="28" xfId="0" applyFont="1" applyFill="1" applyBorder="1" applyAlignment="1" applyProtection="1">
      <alignment horizontal="center" vertical="center" shrinkToFit="1"/>
      <protection locked="0"/>
    </xf>
    <xf numFmtId="0" fontId="4" fillId="0" borderId="28" xfId="0" applyFont="1" applyFill="1" applyBorder="1" applyAlignment="1" applyProtection="1">
      <alignment horizontal="center" vertical="center" shrinkToFit="1"/>
      <protection locked="0"/>
    </xf>
    <xf numFmtId="0" fontId="9" fillId="0" borderId="0" xfId="0" applyFont="1" applyBorder="1" applyAlignment="1">
      <alignment horizontal="center" vertical="center"/>
    </xf>
    <xf numFmtId="0" fontId="4" fillId="0" borderId="0" xfId="0" applyFont="1" applyBorder="1" applyAlignment="1">
      <alignment horizontal="center" vertical="top"/>
    </xf>
    <xf numFmtId="0" fontId="4" fillId="0" borderId="25" xfId="0" applyFont="1" applyBorder="1" applyAlignment="1">
      <alignment horizontal="left" vertical="center"/>
    </xf>
    <xf numFmtId="176" fontId="4" fillId="33" borderId="41" xfId="0" applyNumberFormat="1" applyFont="1" applyFill="1" applyBorder="1" applyAlignment="1">
      <alignment horizontal="right" vertical="center" shrinkToFit="1"/>
    </xf>
    <xf numFmtId="176" fontId="4" fillId="33" borderId="42" xfId="0" applyNumberFormat="1" applyFont="1" applyFill="1" applyBorder="1" applyAlignment="1">
      <alignment horizontal="right" vertical="center" shrinkToFit="1"/>
    </xf>
    <xf numFmtId="176" fontId="4" fillId="33" borderId="14" xfId="0" applyNumberFormat="1" applyFont="1" applyFill="1" applyBorder="1" applyAlignment="1">
      <alignment horizontal="right" vertical="center" shrinkToFit="1"/>
    </xf>
    <xf numFmtId="176" fontId="4" fillId="33" borderId="33" xfId="0" applyNumberFormat="1" applyFont="1" applyFill="1" applyBorder="1" applyAlignment="1">
      <alignment horizontal="right" vertical="center" shrinkToFit="1"/>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176" fontId="4" fillId="33" borderId="43" xfId="0" applyNumberFormat="1" applyFont="1" applyFill="1" applyBorder="1" applyAlignment="1">
      <alignment horizontal="right" vertical="center" shrinkToFit="1"/>
    </xf>
    <xf numFmtId="176" fontId="4" fillId="33" borderId="37" xfId="0" applyNumberFormat="1" applyFont="1" applyFill="1" applyBorder="1" applyAlignment="1">
      <alignment horizontal="right" vertical="center"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2" xfId="0" applyBorder="1" applyAlignment="1">
      <alignment horizontal="left" vertical="center"/>
    </xf>
    <xf numFmtId="0" fontId="0" fillId="0" borderId="0" xfId="0" applyBorder="1" applyAlignment="1">
      <alignment horizontal="left" vertical="center"/>
    </xf>
    <xf numFmtId="0" fontId="0" fillId="0" borderId="23"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49" fontId="4" fillId="0" borderId="19" xfId="0" applyNumberFormat="1" applyFont="1" applyBorder="1" applyAlignment="1" applyProtection="1">
      <alignment horizontal="left" vertical="center" wrapText="1" shrinkToFit="1" readingOrder="1"/>
      <protection locked="0"/>
    </xf>
    <xf numFmtId="0" fontId="4" fillId="0" borderId="28" xfId="0" applyFont="1" applyFill="1" applyBorder="1" applyAlignment="1" applyProtection="1">
      <alignment horizontal="center" vertical="center" wrapText="1"/>
      <protection locked="0"/>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23</xdr:row>
      <xdr:rowOff>95250</xdr:rowOff>
    </xdr:from>
    <xdr:to>
      <xdr:col>34</xdr:col>
      <xdr:colOff>133350</xdr:colOff>
      <xdr:row>26</xdr:row>
      <xdr:rowOff>161925</xdr:rowOff>
    </xdr:to>
    <xdr:sp>
      <xdr:nvSpPr>
        <xdr:cNvPr id="1" name="テキスト ボックス 1"/>
        <xdr:cNvSpPr txBox="1">
          <a:spLocks noChangeArrowheads="1"/>
        </xdr:cNvSpPr>
      </xdr:nvSpPr>
      <xdr:spPr>
        <a:xfrm>
          <a:off x="1009650" y="5419725"/>
          <a:ext cx="5600700" cy="781050"/>
        </a:xfrm>
        <a:prstGeom prst="rect">
          <a:avLst/>
        </a:prstGeom>
        <a:solidFill>
          <a:srgbClr val="CCFFFF"/>
        </a:solidFill>
        <a:ln w="9525" cmpd="sng">
          <a:solidFill>
            <a:srgbClr val="BCBCBC"/>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以下の項目を参考に、当社の強み・弱みを列挙してください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・経営者の資質、組織体制、人材はどうか？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・販売先、仕入先との関係はどうか？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・競争力がある製品・商品・サービスを保有しているか？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保有設備や立地環境はどうか？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・他社と差別化できる技術やノウハウがあるか？</a:t>
          </a:r>
        </a:p>
      </xdr:txBody>
    </xdr:sp>
    <xdr:clientData/>
  </xdr:twoCellAnchor>
  <xdr:twoCellAnchor>
    <xdr:from>
      <xdr:col>5</xdr:col>
      <xdr:colOff>76200</xdr:colOff>
      <xdr:row>28</xdr:row>
      <xdr:rowOff>142875</xdr:rowOff>
    </xdr:from>
    <xdr:to>
      <xdr:col>34</xdr:col>
      <xdr:colOff>123825</xdr:colOff>
      <xdr:row>31</xdr:row>
      <xdr:rowOff>95250</xdr:rowOff>
    </xdr:to>
    <xdr:sp>
      <xdr:nvSpPr>
        <xdr:cNvPr id="2" name="テキスト ボックス 2"/>
        <xdr:cNvSpPr txBox="1">
          <a:spLocks noChangeArrowheads="1"/>
        </xdr:cNvSpPr>
      </xdr:nvSpPr>
      <xdr:spPr>
        <a:xfrm>
          <a:off x="1028700" y="6657975"/>
          <a:ext cx="5572125" cy="657225"/>
        </a:xfrm>
        <a:prstGeom prst="rect">
          <a:avLst/>
        </a:prstGeom>
        <a:solidFill>
          <a:srgbClr val="CCFFFF"/>
        </a:solidFill>
        <a:ln w="9525" cmpd="sng">
          <a:solidFill>
            <a:srgbClr val="BCBCBC"/>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　　　以下の項目を参考に、どのような外部環境がプラス要素・マイナス要素になるか考察してください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・業界を取り巻く環境はどうか？　・販売先の需要動向はどうか？　・法律や社会制度の改正はあるか？</a:t>
          </a:r>
        </a:p>
      </xdr:txBody>
    </xdr:sp>
    <xdr:clientData/>
  </xdr:twoCellAnchor>
  <xdr:twoCellAnchor>
    <xdr:from>
      <xdr:col>54</xdr:col>
      <xdr:colOff>66675</xdr:colOff>
      <xdr:row>27</xdr:row>
      <xdr:rowOff>9525</xdr:rowOff>
    </xdr:from>
    <xdr:to>
      <xdr:col>71</xdr:col>
      <xdr:colOff>85725</xdr:colOff>
      <xdr:row>31</xdr:row>
      <xdr:rowOff>85725</xdr:rowOff>
    </xdr:to>
    <xdr:sp>
      <xdr:nvSpPr>
        <xdr:cNvPr id="3" name="円形吹き出し 3"/>
        <xdr:cNvSpPr>
          <a:spLocks/>
        </xdr:cNvSpPr>
      </xdr:nvSpPr>
      <xdr:spPr>
        <a:xfrm>
          <a:off x="10353675" y="6286500"/>
          <a:ext cx="3257550" cy="1019175"/>
        </a:xfrm>
        <a:prstGeom prst="wedgeEllipseCallout">
          <a:avLst>
            <a:gd name="adj1" fmla="val -20833"/>
            <a:gd name="adj2" fmla="val 62500"/>
          </a:avLst>
        </a:prstGeom>
        <a:solidFill>
          <a:srgbClr val="CCFFFF"/>
        </a:solidFill>
        <a:ln w="635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上記改善施策を実行した場合の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数値効果を積み上げ、整合性のある数値を記載してください。</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B50"/>
  <sheetViews>
    <sheetView tabSelected="1" view="pageBreakPreview" zoomScaleSheetLayoutView="100" workbookViewId="0" topLeftCell="A1">
      <selection activeCell="I2" sqref="I2"/>
    </sheetView>
  </sheetViews>
  <sheetFormatPr defaultColWidth="9.00390625" defaultRowHeight="13.5"/>
  <cols>
    <col min="1" max="39" width="2.50390625" style="0" customWidth="1"/>
    <col min="40" max="41" width="2.50390625" style="4" customWidth="1"/>
    <col min="42" max="80" width="2.50390625" style="0" customWidth="1"/>
  </cols>
  <sheetData>
    <row r="1" spans="1:80" ht="12.75" customHeight="1">
      <c r="A1" s="19"/>
      <c r="B1" s="19"/>
      <c r="C1" s="19"/>
      <c r="D1" s="19"/>
      <c r="E1" s="19"/>
      <c r="F1" s="19"/>
      <c r="G1" s="19"/>
      <c r="H1" s="19"/>
      <c r="I1" s="19"/>
      <c r="J1" s="19"/>
      <c r="K1" s="19"/>
      <c r="L1" s="217" t="s">
        <v>9</v>
      </c>
      <c r="M1" s="217"/>
      <c r="N1" s="217"/>
      <c r="O1" s="217"/>
      <c r="P1" s="217"/>
      <c r="Q1" s="217"/>
      <c r="R1" s="217"/>
      <c r="S1" s="217"/>
      <c r="T1" s="217"/>
      <c r="U1" s="217"/>
      <c r="V1" s="217"/>
      <c r="W1" s="217"/>
      <c r="X1" s="217"/>
      <c r="Y1" s="217"/>
      <c r="Z1" s="19"/>
      <c r="AA1" s="19"/>
      <c r="AB1" s="19"/>
      <c r="AC1" s="19"/>
      <c r="AD1" s="19"/>
      <c r="AE1" s="19"/>
      <c r="AF1" s="19"/>
      <c r="AG1" s="19"/>
      <c r="AH1" s="19"/>
      <c r="AI1" s="19"/>
      <c r="AJ1" s="19"/>
      <c r="AK1" s="19"/>
      <c r="AL1" s="19"/>
      <c r="AM1" s="19"/>
      <c r="AN1" s="3"/>
      <c r="AO1" s="3"/>
      <c r="AP1" s="191" t="s">
        <v>50</v>
      </c>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row>
    <row r="2" spans="1:80" ht="12.75" customHeight="1">
      <c r="A2" s="19"/>
      <c r="B2" s="19"/>
      <c r="C2" s="19"/>
      <c r="D2" s="19"/>
      <c r="E2" s="19"/>
      <c r="F2" s="19"/>
      <c r="G2" s="19"/>
      <c r="H2" s="19"/>
      <c r="I2" s="19"/>
      <c r="J2" s="19"/>
      <c r="K2" s="19"/>
      <c r="L2" s="217"/>
      <c r="M2" s="217"/>
      <c r="N2" s="217"/>
      <c r="O2" s="217"/>
      <c r="P2" s="217"/>
      <c r="Q2" s="217"/>
      <c r="R2" s="217"/>
      <c r="S2" s="217"/>
      <c r="T2" s="217"/>
      <c r="U2" s="217"/>
      <c r="V2" s="217"/>
      <c r="W2" s="217"/>
      <c r="X2" s="217"/>
      <c r="Y2" s="217"/>
      <c r="Z2" s="218" t="s">
        <v>19</v>
      </c>
      <c r="AA2" s="218"/>
      <c r="AB2" s="20" t="s">
        <v>23</v>
      </c>
      <c r="AC2" s="20" t="s">
        <v>75</v>
      </c>
      <c r="AD2" s="20"/>
      <c r="AE2" s="218"/>
      <c r="AF2" s="218"/>
      <c r="AG2" s="20" t="s">
        <v>6</v>
      </c>
      <c r="AH2" s="218"/>
      <c r="AI2" s="218"/>
      <c r="AJ2" s="20" t="s">
        <v>18</v>
      </c>
      <c r="AK2" s="218"/>
      <c r="AL2" s="218"/>
      <c r="AM2" s="20" t="s">
        <v>17</v>
      </c>
      <c r="AN2" s="3"/>
      <c r="AO2" s="3"/>
      <c r="AP2" s="197" t="s">
        <v>0</v>
      </c>
      <c r="AQ2" s="198"/>
      <c r="AR2" s="198"/>
      <c r="AS2" s="198"/>
      <c r="AT2" s="199"/>
      <c r="AU2" s="197" t="s">
        <v>45</v>
      </c>
      <c r="AV2" s="198"/>
      <c r="AW2" s="198"/>
      <c r="AX2" s="198"/>
      <c r="AY2" s="198"/>
      <c r="AZ2" s="198"/>
      <c r="BA2" s="198"/>
      <c r="BB2" s="198"/>
      <c r="BC2" s="198"/>
      <c r="BD2" s="198"/>
      <c r="BE2" s="198"/>
      <c r="BF2" s="198"/>
      <c r="BG2" s="198"/>
      <c r="BH2" s="198"/>
      <c r="BI2" s="198"/>
      <c r="BJ2" s="198"/>
      <c r="BK2" s="198"/>
      <c r="BL2" s="198"/>
      <c r="BM2" s="198"/>
      <c r="BN2" s="198"/>
      <c r="BO2" s="199"/>
      <c r="BP2" s="197" t="s">
        <v>20</v>
      </c>
      <c r="BQ2" s="198"/>
      <c r="BR2" s="198"/>
      <c r="BS2" s="198"/>
      <c r="BT2" s="199"/>
      <c r="BU2" s="197" t="s">
        <v>40</v>
      </c>
      <c r="BV2" s="198"/>
      <c r="BW2" s="198"/>
      <c r="BX2" s="199"/>
      <c r="BY2" s="197" t="s">
        <v>1</v>
      </c>
      <c r="BZ2" s="198"/>
      <c r="CA2" s="198"/>
      <c r="CB2" s="199"/>
    </row>
    <row r="3" spans="1:80" ht="18.75" customHeight="1">
      <c r="A3" s="219" t="s">
        <v>10</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3"/>
      <c r="AO3" s="3"/>
      <c r="AP3" s="240" t="s">
        <v>43</v>
      </c>
      <c r="AQ3" s="241"/>
      <c r="AR3" s="241"/>
      <c r="AS3" s="241"/>
      <c r="AT3" s="242"/>
      <c r="AU3" s="178"/>
      <c r="AV3" s="179"/>
      <c r="AW3" s="179"/>
      <c r="AX3" s="179"/>
      <c r="AY3" s="179"/>
      <c r="AZ3" s="179"/>
      <c r="BA3" s="179"/>
      <c r="BB3" s="179"/>
      <c r="BC3" s="179"/>
      <c r="BD3" s="179"/>
      <c r="BE3" s="179"/>
      <c r="BF3" s="179"/>
      <c r="BG3" s="179"/>
      <c r="BH3" s="179"/>
      <c r="BI3" s="179"/>
      <c r="BJ3" s="179"/>
      <c r="BK3" s="179"/>
      <c r="BL3" s="179"/>
      <c r="BM3" s="179"/>
      <c r="BN3" s="179"/>
      <c r="BO3" s="180"/>
      <c r="BP3" s="249"/>
      <c r="BQ3" s="250"/>
      <c r="BR3" s="250"/>
      <c r="BS3" s="250"/>
      <c r="BT3" s="251"/>
      <c r="BU3" s="231"/>
      <c r="BV3" s="232"/>
      <c r="BW3" s="232"/>
      <c r="BX3" s="233"/>
      <c r="BY3" s="231"/>
      <c r="BZ3" s="232"/>
      <c r="CA3" s="232"/>
      <c r="CB3" s="233"/>
    </row>
    <row r="4" spans="1:80" s="1" customFormat="1" ht="18.75" customHeight="1">
      <c r="A4" s="106" t="s">
        <v>8</v>
      </c>
      <c r="B4" s="106"/>
      <c r="C4" s="106"/>
      <c r="D4" s="106"/>
      <c r="E4" s="106"/>
      <c r="F4" s="75"/>
      <c r="G4" s="75"/>
      <c r="H4" s="75"/>
      <c r="I4" s="75"/>
      <c r="J4" s="75"/>
      <c r="K4" s="200" t="s">
        <v>13</v>
      </c>
      <c r="L4" s="200"/>
      <c r="M4" s="200"/>
      <c r="N4" s="200"/>
      <c r="O4" s="200"/>
      <c r="P4" s="75"/>
      <c r="Q4" s="75"/>
      <c r="R4" s="75"/>
      <c r="S4" s="75"/>
      <c r="T4" s="75"/>
      <c r="U4" s="201" t="s">
        <v>21</v>
      </c>
      <c r="V4" s="202"/>
      <c r="W4" s="202"/>
      <c r="X4" s="202"/>
      <c r="Y4" s="203"/>
      <c r="Z4" s="204"/>
      <c r="AA4" s="205"/>
      <c r="AB4" s="205"/>
      <c r="AC4" s="205"/>
      <c r="AD4" s="205"/>
      <c r="AE4" s="205"/>
      <c r="AF4" s="205"/>
      <c r="AG4" s="205"/>
      <c r="AH4" s="205"/>
      <c r="AI4" s="205"/>
      <c r="AJ4" s="205"/>
      <c r="AK4" s="205"/>
      <c r="AL4" s="205"/>
      <c r="AM4" s="206"/>
      <c r="AN4" s="13"/>
      <c r="AO4" s="13"/>
      <c r="AP4" s="243"/>
      <c r="AQ4" s="244"/>
      <c r="AR4" s="244"/>
      <c r="AS4" s="244"/>
      <c r="AT4" s="245"/>
      <c r="AU4" s="181"/>
      <c r="AV4" s="182"/>
      <c r="AW4" s="182"/>
      <c r="AX4" s="182"/>
      <c r="AY4" s="182"/>
      <c r="AZ4" s="182"/>
      <c r="BA4" s="182"/>
      <c r="BB4" s="182"/>
      <c r="BC4" s="182"/>
      <c r="BD4" s="182"/>
      <c r="BE4" s="182"/>
      <c r="BF4" s="182"/>
      <c r="BG4" s="182"/>
      <c r="BH4" s="182"/>
      <c r="BI4" s="182"/>
      <c r="BJ4" s="182"/>
      <c r="BK4" s="182"/>
      <c r="BL4" s="182"/>
      <c r="BM4" s="182"/>
      <c r="BN4" s="182"/>
      <c r="BO4" s="183"/>
      <c r="BP4" s="252"/>
      <c r="BQ4" s="253"/>
      <c r="BR4" s="253"/>
      <c r="BS4" s="253"/>
      <c r="BT4" s="254"/>
      <c r="BU4" s="234"/>
      <c r="BV4" s="235"/>
      <c r="BW4" s="235"/>
      <c r="BX4" s="236"/>
      <c r="BY4" s="234"/>
      <c r="BZ4" s="235"/>
      <c r="CA4" s="235"/>
      <c r="CB4" s="236"/>
    </row>
    <row r="5" spans="1:80" s="10" customFormat="1" ht="18.75" customHeight="1">
      <c r="A5" s="213" t="s">
        <v>14</v>
      </c>
      <c r="B5" s="213"/>
      <c r="C5" s="213"/>
      <c r="D5" s="213"/>
      <c r="E5" s="213"/>
      <c r="F5" s="214"/>
      <c r="G5" s="214"/>
      <c r="H5" s="214"/>
      <c r="I5" s="214"/>
      <c r="J5" s="214"/>
      <c r="K5" s="215" t="s">
        <v>11</v>
      </c>
      <c r="L5" s="215"/>
      <c r="M5" s="215"/>
      <c r="N5" s="215"/>
      <c r="O5" s="215"/>
      <c r="P5" s="216"/>
      <c r="Q5" s="216"/>
      <c r="R5" s="216"/>
      <c r="S5" s="216"/>
      <c r="T5" s="216"/>
      <c r="U5" s="201"/>
      <c r="V5" s="202"/>
      <c r="W5" s="202"/>
      <c r="X5" s="202"/>
      <c r="Y5" s="203"/>
      <c r="Z5" s="207"/>
      <c r="AA5" s="208"/>
      <c r="AB5" s="208"/>
      <c r="AC5" s="208"/>
      <c r="AD5" s="208"/>
      <c r="AE5" s="208"/>
      <c r="AF5" s="208"/>
      <c r="AG5" s="208"/>
      <c r="AH5" s="208"/>
      <c r="AI5" s="208"/>
      <c r="AJ5" s="208"/>
      <c r="AK5" s="208"/>
      <c r="AL5" s="208"/>
      <c r="AM5" s="209"/>
      <c r="AN5" s="18"/>
      <c r="AO5" s="18"/>
      <c r="AP5" s="243"/>
      <c r="AQ5" s="244"/>
      <c r="AR5" s="244"/>
      <c r="AS5" s="244"/>
      <c r="AT5" s="245"/>
      <c r="AU5" s="181"/>
      <c r="AV5" s="182"/>
      <c r="AW5" s="182"/>
      <c r="AX5" s="182"/>
      <c r="AY5" s="182"/>
      <c r="AZ5" s="182"/>
      <c r="BA5" s="182"/>
      <c r="BB5" s="182"/>
      <c r="BC5" s="182"/>
      <c r="BD5" s="182"/>
      <c r="BE5" s="182"/>
      <c r="BF5" s="182"/>
      <c r="BG5" s="182"/>
      <c r="BH5" s="182"/>
      <c r="BI5" s="182"/>
      <c r="BJ5" s="182"/>
      <c r="BK5" s="182"/>
      <c r="BL5" s="182"/>
      <c r="BM5" s="182"/>
      <c r="BN5" s="182"/>
      <c r="BO5" s="183"/>
      <c r="BP5" s="252"/>
      <c r="BQ5" s="253"/>
      <c r="BR5" s="253"/>
      <c r="BS5" s="253"/>
      <c r="BT5" s="254"/>
      <c r="BU5" s="234"/>
      <c r="BV5" s="235"/>
      <c r="BW5" s="235"/>
      <c r="BX5" s="236"/>
      <c r="BY5" s="234"/>
      <c r="BZ5" s="235"/>
      <c r="CA5" s="235"/>
      <c r="CB5" s="236"/>
    </row>
    <row r="6" spans="1:80" ht="18.75" customHeight="1">
      <c r="A6" s="192" t="s">
        <v>15</v>
      </c>
      <c r="B6" s="192"/>
      <c r="C6" s="192"/>
      <c r="D6" s="192"/>
      <c r="E6" s="192"/>
      <c r="F6" s="193"/>
      <c r="G6" s="193"/>
      <c r="H6" s="193"/>
      <c r="I6" s="193"/>
      <c r="J6" s="193"/>
      <c r="K6" s="193"/>
      <c r="L6" s="193"/>
      <c r="M6" s="193"/>
      <c r="N6" s="193"/>
      <c r="O6" s="193"/>
      <c r="P6" s="193"/>
      <c r="Q6" s="193"/>
      <c r="R6" s="193"/>
      <c r="S6" s="193"/>
      <c r="T6" s="193"/>
      <c r="U6" s="194" t="s">
        <v>22</v>
      </c>
      <c r="V6" s="195"/>
      <c r="W6" s="195"/>
      <c r="X6" s="195"/>
      <c r="Y6" s="196"/>
      <c r="Z6" s="207"/>
      <c r="AA6" s="208"/>
      <c r="AB6" s="208"/>
      <c r="AC6" s="208"/>
      <c r="AD6" s="208"/>
      <c r="AE6" s="208"/>
      <c r="AF6" s="208"/>
      <c r="AG6" s="208"/>
      <c r="AH6" s="208"/>
      <c r="AI6" s="208"/>
      <c r="AJ6" s="208"/>
      <c r="AK6" s="208"/>
      <c r="AL6" s="208"/>
      <c r="AM6" s="209"/>
      <c r="AP6" s="243"/>
      <c r="AQ6" s="244"/>
      <c r="AR6" s="244"/>
      <c r="AS6" s="244"/>
      <c r="AT6" s="245"/>
      <c r="AU6" s="181"/>
      <c r="AV6" s="182"/>
      <c r="AW6" s="182"/>
      <c r="AX6" s="182"/>
      <c r="AY6" s="182"/>
      <c r="AZ6" s="182"/>
      <c r="BA6" s="182"/>
      <c r="BB6" s="182"/>
      <c r="BC6" s="182"/>
      <c r="BD6" s="182"/>
      <c r="BE6" s="182"/>
      <c r="BF6" s="182"/>
      <c r="BG6" s="182"/>
      <c r="BH6" s="182"/>
      <c r="BI6" s="182"/>
      <c r="BJ6" s="182"/>
      <c r="BK6" s="182"/>
      <c r="BL6" s="182"/>
      <c r="BM6" s="182"/>
      <c r="BN6" s="182"/>
      <c r="BO6" s="183"/>
      <c r="BP6" s="252"/>
      <c r="BQ6" s="253"/>
      <c r="BR6" s="253"/>
      <c r="BS6" s="253"/>
      <c r="BT6" s="254"/>
      <c r="BU6" s="234"/>
      <c r="BV6" s="235"/>
      <c r="BW6" s="235"/>
      <c r="BX6" s="236"/>
      <c r="BY6" s="234"/>
      <c r="BZ6" s="235"/>
      <c r="CA6" s="235"/>
      <c r="CB6" s="236"/>
    </row>
    <row r="7" spans="1:80" ht="18.75" customHeight="1">
      <c r="A7" s="192" t="s">
        <v>12</v>
      </c>
      <c r="B7" s="192"/>
      <c r="C7" s="192"/>
      <c r="D7" s="192"/>
      <c r="E7" s="192"/>
      <c r="F7" s="187" t="s">
        <v>52</v>
      </c>
      <c r="G7" s="187"/>
      <c r="H7" s="187"/>
      <c r="I7" s="187"/>
      <c r="J7" s="187"/>
      <c r="K7" s="187"/>
      <c r="L7" s="187"/>
      <c r="M7" s="187"/>
      <c r="N7" s="187"/>
      <c r="O7" s="187"/>
      <c r="P7" s="187"/>
      <c r="Q7" s="187"/>
      <c r="R7" s="187"/>
      <c r="S7" s="187"/>
      <c r="T7" s="187"/>
      <c r="U7" s="194"/>
      <c r="V7" s="195"/>
      <c r="W7" s="195"/>
      <c r="X7" s="195"/>
      <c r="Y7" s="196"/>
      <c r="Z7" s="210"/>
      <c r="AA7" s="211"/>
      <c r="AB7" s="211"/>
      <c r="AC7" s="211"/>
      <c r="AD7" s="211"/>
      <c r="AE7" s="211"/>
      <c r="AF7" s="211"/>
      <c r="AG7" s="211"/>
      <c r="AH7" s="211"/>
      <c r="AI7" s="211"/>
      <c r="AJ7" s="211"/>
      <c r="AK7" s="211"/>
      <c r="AL7" s="211"/>
      <c r="AM7" s="212"/>
      <c r="AP7" s="246"/>
      <c r="AQ7" s="247"/>
      <c r="AR7" s="247"/>
      <c r="AS7" s="247"/>
      <c r="AT7" s="248"/>
      <c r="AU7" s="184"/>
      <c r="AV7" s="185"/>
      <c r="AW7" s="185"/>
      <c r="AX7" s="185"/>
      <c r="AY7" s="185"/>
      <c r="AZ7" s="185"/>
      <c r="BA7" s="185"/>
      <c r="BB7" s="185"/>
      <c r="BC7" s="185"/>
      <c r="BD7" s="185"/>
      <c r="BE7" s="185"/>
      <c r="BF7" s="185"/>
      <c r="BG7" s="185"/>
      <c r="BH7" s="185"/>
      <c r="BI7" s="185"/>
      <c r="BJ7" s="185"/>
      <c r="BK7" s="185"/>
      <c r="BL7" s="185"/>
      <c r="BM7" s="185"/>
      <c r="BN7" s="185"/>
      <c r="BO7" s="186"/>
      <c r="BP7" s="255"/>
      <c r="BQ7" s="256"/>
      <c r="BR7" s="256"/>
      <c r="BS7" s="256"/>
      <c r="BT7" s="257"/>
      <c r="BU7" s="237"/>
      <c r="BV7" s="238"/>
      <c r="BW7" s="238"/>
      <c r="BX7" s="239"/>
      <c r="BY7" s="237"/>
      <c r="BZ7" s="238"/>
      <c r="CA7" s="238"/>
      <c r="CB7" s="239"/>
    </row>
    <row r="8" spans="1:80" s="1" customFormat="1" ht="18.75" customHeight="1">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5"/>
      <c r="AO8" s="5"/>
      <c r="AP8" s="240" t="s">
        <v>44</v>
      </c>
      <c r="AQ8" s="241"/>
      <c r="AR8" s="241"/>
      <c r="AS8" s="241"/>
      <c r="AT8" s="242"/>
      <c r="AU8" s="178"/>
      <c r="AV8" s="179"/>
      <c r="AW8" s="179"/>
      <c r="AX8" s="179"/>
      <c r="AY8" s="179"/>
      <c r="AZ8" s="179"/>
      <c r="BA8" s="179"/>
      <c r="BB8" s="179"/>
      <c r="BC8" s="179"/>
      <c r="BD8" s="179"/>
      <c r="BE8" s="179"/>
      <c r="BF8" s="179"/>
      <c r="BG8" s="179"/>
      <c r="BH8" s="179"/>
      <c r="BI8" s="179"/>
      <c r="BJ8" s="179"/>
      <c r="BK8" s="179"/>
      <c r="BL8" s="179"/>
      <c r="BM8" s="179"/>
      <c r="BN8" s="179"/>
      <c r="BO8" s="180"/>
      <c r="BP8" s="249"/>
      <c r="BQ8" s="250"/>
      <c r="BR8" s="250"/>
      <c r="BS8" s="250"/>
      <c r="BT8" s="251"/>
      <c r="BU8" s="249"/>
      <c r="BV8" s="250"/>
      <c r="BW8" s="250"/>
      <c r="BX8" s="251"/>
      <c r="BY8" s="231"/>
      <c r="BZ8" s="232"/>
      <c r="CA8" s="232"/>
      <c r="CB8" s="233"/>
    </row>
    <row r="9" spans="1:80" ht="18.75" customHeight="1">
      <c r="A9" s="188" t="s">
        <v>41</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5"/>
      <c r="AP9" s="243"/>
      <c r="AQ9" s="244"/>
      <c r="AR9" s="244"/>
      <c r="AS9" s="244"/>
      <c r="AT9" s="245"/>
      <c r="AU9" s="181"/>
      <c r="AV9" s="182"/>
      <c r="AW9" s="182"/>
      <c r="AX9" s="182"/>
      <c r="AY9" s="182"/>
      <c r="AZ9" s="182"/>
      <c r="BA9" s="182"/>
      <c r="BB9" s="182"/>
      <c r="BC9" s="182"/>
      <c r="BD9" s="182"/>
      <c r="BE9" s="182"/>
      <c r="BF9" s="182"/>
      <c r="BG9" s="182"/>
      <c r="BH9" s="182"/>
      <c r="BI9" s="182"/>
      <c r="BJ9" s="182"/>
      <c r="BK9" s="182"/>
      <c r="BL9" s="182"/>
      <c r="BM9" s="182"/>
      <c r="BN9" s="182"/>
      <c r="BO9" s="183"/>
      <c r="BP9" s="252"/>
      <c r="BQ9" s="253"/>
      <c r="BR9" s="253"/>
      <c r="BS9" s="253"/>
      <c r="BT9" s="254"/>
      <c r="BU9" s="252"/>
      <c r="BV9" s="253"/>
      <c r="BW9" s="253"/>
      <c r="BX9" s="254"/>
      <c r="BY9" s="234"/>
      <c r="BZ9" s="235"/>
      <c r="CA9" s="235"/>
      <c r="CB9" s="236"/>
    </row>
    <row r="10" spans="1:80" ht="18.75" customHeight="1">
      <c r="A10" s="178"/>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80"/>
      <c r="AN10" s="13"/>
      <c r="AO10" s="11"/>
      <c r="AP10" s="243"/>
      <c r="AQ10" s="244"/>
      <c r="AR10" s="244"/>
      <c r="AS10" s="244"/>
      <c r="AT10" s="245"/>
      <c r="AU10" s="181"/>
      <c r="AV10" s="182"/>
      <c r="AW10" s="182"/>
      <c r="AX10" s="182"/>
      <c r="AY10" s="182"/>
      <c r="AZ10" s="182"/>
      <c r="BA10" s="182"/>
      <c r="BB10" s="182"/>
      <c r="BC10" s="182"/>
      <c r="BD10" s="182"/>
      <c r="BE10" s="182"/>
      <c r="BF10" s="182"/>
      <c r="BG10" s="182"/>
      <c r="BH10" s="182"/>
      <c r="BI10" s="182"/>
      <c r="BJ10" s="182"/>
      <c r="BK10" s="182"/>
      <c r="BL10" s="182"/>
      <c r="BM10" s="182"/>
      <c r="BN10" s="182"/>
      <c r="BO10" s="183"/>
      <c r="BP10" s="252"/>
      <c r="BQ10" s="253"/>
      <c r="BR10" s="253"/>
      <c r="BS10" s="253"/>
      <c r="BT10" s="254"/>
      <c r="BU10" s="252"/>
      <c r="BV10" s="253"/>
      <c r="BW10" s="253"/>
      <c r="BX10" s="254"/>
      <c r="BY10" s="234"/>
      <c r="BZ10" s="235"/>
      <c r="CA10" s="235"/>
      <c r="CB10" s="236"/>
    </row>
    <row r="11" spans="1:80" ht="18.75" customHeight="1">
      <c r="A11" s="181"/>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3"/>
      <c r="AN11" s="14"/>
      <c r="AO11" s="12"/>
      <c r="AP11" s="243"/>
      <c r="AQ11" s="244"/>
      <c r="AR11" s="244"/>
      <c r="AS11" s="244"/>
      <c r="AT11" s="245"/>
      <c r="AU11" s="181"/>
      <c r="AV11" s="182"/>
      <c r="AW11" s="182"/>
      <c r="AX11" s="182"/>
      <c r="AY11" s="182"/>
      <c r="AZ11" s="182"/>
      <c r="BA11" s="182"/>
      <c r="BB11" s="182"/>
      <c r="BC11" s="182"/>
      <c r="BD11" s="182"/>
      <c r="BE11" s="182"/>
      <c r="BF11" s="182"/>
      <c r="BG11" s="182"/>
      <c r="BH11" s="182"/>
      <c r="BI11" s="182"/>
      <c r="BJ11" s="182"/>
      <c r="BK11" s="182"/>
      <c r="BL11" s="182"/>
      <c r="BM11" s="182"/>
      <c r="BN11" s="182"/>
      <c r="BO11" s="183"/>
      <c r="BP11" s="252"/>
      <c r="BQ11" s="253"/>
      <c r="BR11" s="253"/>
      <c r="BS11" s="253"/>
      <c r="BT11" s="254"/>
      <c r="BU11" s="252"/>
      <c r="BV11" s="253"/>
      <c r="BW11" s="253"/>
      <c r="BX11" s="254"/>
      <c r="BY11" s="234"/>
      <c r="BZ11" s="235"/>
      <c r="CA11" s="235"/>
      <c r="CB11" s="236"/>
    </row>
    <row r="12" spans="1:80" ht="18.75" customHeight="1">
      <c r="A12" s="181"/>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3"/>
      <c r="AN12" s="14"/>
      <c r="AO12" s="12"/>
      <c r="AP12" s="246"/>
      <c r="AQ12" s="247"/>
      <c r="AR12" s="247"/>
      <c r="AS12" s="247"/>
      <c r="AT12" s="248"/>
      <c r="AU12" s="184"/>
      <c r="AV12" s="185"/>
      <c r="AW12" s="185"/>
      <c r="AX12" s="185"/>
      <c r="AY12" s="185"/>
      <c r="AZ12" s="185"/>
      <c r="BA12" s="185"/>
      <c r="BB12" s="185"/>
      <c r="BC12" s="185"/>
      <c r="BD12" s="185"/>
      <c r="BE12" s="185"/>
      <c r="BF12" s="185"/>
      <c r="BG12" s="185"/>
      <c r="BH12" s="185"/>
      <c r="BI12" s="185"/>
      <c r="BJ12" s="185"/>
      <c r="BK12" s="185"/>
      <c r="BL12" s="185"/>
      <c r="BM12" s="185"/>
      <c r="BN12" s="185"/>
      <c r="BO12" s="186"/>
      <c r="BP12" s="255"/>
      <c r="BQ12" s="256"/>
      <c r="BR12" s="256"/>
      <c r="BS12" s="256"/>
      <c r="BT12" s="257"/>
      <c r="BU12" s="255"/>
      <c r="BV12" s="256"/>
      <c r="BW12" s="256"/>
      <c r="BX12" s="257"/>
      <c r="BY12" s="237"/>
      <c r="BZ12" s="238"/>
      <c r="CA12" s="238"/>
      <c r="CB12" s="239"/>
    </row>
    <row r="13" spans="1:80" ht="18.75" customHeight="1">
      <c r="A13" s="181"/>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3"/>
      <c r="AN13" s="14"/>
      <c r="AO13" s="12"/>
      <c r="AP13" s="240" t="s">
        <v>42</v>
      </c>
      <c r="AQ13" s="241"/>
      <c r="AR13" s="241"/>
      <c r="AS13" s="241"/>
      <c r="AT13" s="242"/>
      <c r="AU13" s="178"/>
      <c r="AV13" s="179"/>
      <c r="AW13" s="179"/>
      <c r="AX13" s="179"/>
      <c r="AY13" s="179"/>
      <c r="AZ13" s="179"/>
      <c r="BA13" s="179"/>
      <c r="BB13" s="179"/>
      <c r="BC13" s="179"/>
      <c r="BD13" s="179"/>
      <c r="BE13" s="179"/>
      <c r="BF13" s="179"/>
      <c r="BG13" s="179"/>
      <c r="BH13" s="179"/>
      <c r="BI13" s="179"/>
      <c r="BJ13" s="179"/>
      <c r="BK13" s="179"/>
      <c r="BL13" s="179"/>
      <c r="BM13" s="179"/>
      <c r="BN13" s="179"/>
      <c r="BO13" s="180"/>
      <c r="BP13" s="249"/>
      <c r="BQ13" s="250"/>
      <c r="BR13" s="250"/>
      <c r="BS13" s="250"/>
      <c r="BT13" s="251"/>
      <c r="BU13" s="231"/>
      <c r="BV13" s="232"/>
      <c r="BW13" s="232"/>
      <c r="BX13" s="233"/>
      <c r="BY13" s="231"/>
      <c r="BZ13" s="232"/>
      <c r="CA13" s="232"/>
      <c r="CB13" s="233"/>
    </row>
    <row r="14" spans="1:80" ht="18.75" customHeight="1">
      <c r="A14" s="181"/>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3"/>
      <c r="AN14" s="14"/>
      <c r="AO14" s="12"/>
      <c r="AP14" s="243"/>
      <c r="AQ14" s="244"/>
      <c r="AR14" s="244"/>
      <c r="AS14" s="244"/>
      <c r="AT14" s="245"/>
      <c r="AU14" s="181"/>
      <c r="AV14" s="182"/>
      <c r="AW14" s="182"/>
      <c r="AX14" s="182"/>
      <c r="AY14" s="182"/>
      <c r="AZ14" s="182"/>
      <c r="BA14" s="182"/>
      <c r="BB14" s="182"/>
      <c r="BC14" s="182"/>
      <c r="BD14" s="182"/>
      <c r="BE14" s="182"/>
      <c r="BF14" s="182"/>
      <c r="BG14" s="182"/>
      <c r="BH14" s="182"/>
      <c r="BI14" s="182"/>
      <c r="BJ14" s="182"/>
      <c r="BK14" s="182"/>
      <c r="BL14" s="182"/>
      <c r="BM14" s="182"/>
      <c r="BN14" s="182"/>
      <c r="BO14" s="183"/>
      <c r="BP14" s="252"/>
      <c r="BQ14" s="253"/>
      <c r="BR14" s="253"/>
      <c r="BS14" s="253"/>
      <c r="BT14" s="254"/>
      <c r="BU14" s="234"/>
      <c r="BV14" s="235"/>
      <c r="BW14" s="235"/>
      <c r="BX14" s="236"/>
      <c r="BY14" s="234"/>
      <c r="BZ14" s="235"/>
      <c r="CA14" s="235"/>
      <c r="CB14" s="236"/>
    </row>
    <row r="15" spans="1:80" ht="18.75" customHeight="1">
      <c r="A15" s="184"/>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6"/>
      <c r="AN15" s="14"/>
      <c r="AO15" s="12"/>
      <c r="AP15" s="243"/>
      <c r="AQ15" s="244"/>
      <c r="AR15" s="244"/>
      <c r="AS15" s="244"/>
      <c r="AT15" s="245"/>
      <c r="AU15" s="181"/>
      <c r="AV15" s="182"/>
      <c r="AW15" s="182"/>
      <c r="AX15" s="182"/>
      <c r="AY15" s="182"/>
      <c r="AZ15" s="182"/>
      <c r="BA15" s="182"/>
      <c r="BB15" s="182"/>
      <c r="BC15" s="182"/>
      <c r="BD15" s="182"/>
      <c r="BE15" s="182"/>
      <c r="BF15" s="182"/>
      <c r="BG15" s="182"/>
      <c r="BH15" s="182"/>
      <c r="BI15" s="182"/>
      <c r="BJ15" s="182"/>
      <c r="BK15" s="182"/>
      <c r="BL15" s="182"/>
      <c r="BM15" s="182"/>
      <c r="BN15" s="182"/>
      <c r="BO15" s="183"/>
      <c r="BP15" s="252"/>
      <c r="BQ15" s="253"/>
      <c r="BR15" s="253"/>
      <c r="BS15" s="253"/>
      <c r="BT15" s="254"/>
      <c r="BU15" s="234"/>
      <c r="BV15" s="235"/>
      <c r="BW15" s="235"/>
      <c r="BX15" s="236"/>
      <c r="BY15" s="234"/>
      <c r="BZ15" s="235"/>
      <c r="CA15" s="235"/>
      <c r="CB15" s="236"/>
    </row>
    <row r="16" spans="1:80" ht="18.75" customHeight="1">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14"/>
      <c r="AO16" s="12"/>
      <c r="AP16" s="243"/>
      <c r="AQ16" s="244"/>
      <c r="AR16" s="244"/>
      <c r="AS16" s="244"/>
      <c r="AT16" s="245"/>
      <c r="AU16" s="181"/>
      <c r="AV16" s="182"/>
      <c r="AW16" s="182"/>
      <c r="AX16" s="182"/>
      <c r="AY16" s="182"/>
      <c r="AZ16" s="182"/>
      <c r="BA16" s="182"/>
      <c r="BB16" s="182"/>
      <c r="BC16" s="182"/>
      <c r="BD16" s="182"/>
      <c r="BE16" s="182"/>
      <c r="BF16" s="182"/>
      <c r="BG16" s="182"/>
      <c r="BH16" s="182"/>
      <c r="BI16" s="182"/>
      <c r="BJ16" s="182"/>
      <c r="BK16" s="182"/>
      <c r="BL16" s="182"/>
      <c r="BM16" s="182"/>
      <c r="BN16" s="182"/>
      <c r="BO16" s="183"/>
      <c r="BP16" s="252"/>
      <c r="BQ16" s="253"/>
      <c r="BR16" s="253"/>
      <c r="BS16" s="253"/>
      <c r="BT16" s="254"/>
      <c r="BU16" s="234"/>
      <c r="BV16" s="235"/>
      <c r="BW16" s="235"/>
      <c r="BX16" s="236"/>
      <c r="BY16" s="234"/>
      <c r="BZ16" s="235"/>
      <c r="CA16" s="235"/>
      <c r="CB16" s="236"/>
    </row>
    <row r="17" spans="1:80" ht="18.75" customHeight="1">
      <c r="A17" s="189" t="s">
        <v>53</v>
      </c>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4"/>
      <c r="AO17" s="12"/>
      <c r="AP17" s="246"/>
      <c r="AQ17" s="247"/>
      <c r="AR17" s="247"/>
      <c r="AS17" s="247"/>
      <c r="AT17" s="248"/>
      <c r="AU17" s="184"/>
      <c r="AV17" s="185"/>
      <c r="AW17" s="185"/>
      <c r="AX17" s="185"/>
      <c r="AY17" s="185"/>
      <c r="AZ17" s="185"/>
      <c r="BA17" s="185"/>
      <c r="BB17" s="185"/>
      <c r="BC17" s="185"/>
      <c r="BD17" s="185"/>
      <c r="BE17" s="185"/>
      <c r="BF17" s="185"/>
      <c r="BG17" s="185"/>
      <c r="BH17" s="185"/>
      <c r="BI17" s="185"/>
      <c r="BJ17" s="185"/>
      <c r="BK17" s="185"/>
      <c r="BL17" s="185"/>
      <c r="BM17" s="185"/>
      <c r="BN17" s="185"/>
      <c r="BO17" s="186"/>
      <c r="BP17" s="255"/>
      <c r="BQ17" s="256"/>
      <c r="BR17" s="256"/>
      <c r="BS17" s="256"/>
      <c r="BT17" s="257"/>
      <c r="BU17" s="237"/>
      <c r="BV17" s="238"/>
      <c r="BW17" s="238"/>
      <c r="BX17" s="239"/>
      <c r="BY17" s="237"/>
      <c r="BZ17" s="238"/>
      <c r="CA17" s="238"/>
      <c r="CB17" s="239"/>
    </row>
    <row r="18" spans="1:80" ht="18.75" customHeight="1">
      <c r="A18" s="49"/>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1"/>
      <c r="AN18" s="14"/>
      <c r="AO18" s="12"/>
      <c r="AP18" s="169" t="s">
        <v>47</v>
      </c>
      <c r="AQ18" s="169"/>
      <c r="AR18" s="169"/>
      <c r="AS18" s="169"/>
      <c r="AT18" s="169"/>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5"/>
      <c r="BQ18" s="175"/>
      <c r="BR18" s="175"/>
      <c r="BS18" s="175"/>
      <c r="BT18" s="175"/>
      <c r="BU18" s="224"/>
      <c r="BV18" s="224"/>
      <c r="BW18" s="224"/>
      <c r="BX18" s="224"/>
      <c r="BY18" s="231"/>
      <c r="BZ18" s="232"/>
      <c r="CA18" s="232"/>
      <c r="CB18" s="233"/>
    </row>
    <row r="19" spans="1:80" ht="18.75" customHeight="1">
      <c r="A19" s="52"/>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4"/>
      <c r="AN19" s="14"/>
      <c r="AO19" s="12"/>
      <c r="AP19" s="170"/>
      <c r="AQ19" s="170"/>
      <c r="AR19" s="170"/>
      <c r="AS19" s="170"/>
      <c r="AT19" s="170"/>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6"/>
      <c r="BQ19" s="176"/>
      <c r="BR19" s="176"/>
      <c r="BS19" s="176"/>
      <c r="BT19" s="176"/>
      <c r="BU19" s="225"/>
      <c r="BV19" s="225"/>
      <c r="BW19" s="225"/>
      <c r="BX19" s="225"/>
      <c r="BY19" s="234"/>
      <c r="BZ19" s="235"/>
      <c r="CA19" s="235"/>
      <c r="CB19" s="236"/>
    </row>
    <row r="20" spans="1:80" ht="18.75" customHeight="1">
      <c r="A20" s="55"/>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7"/>
      <c r="AN20" s="14"/>
      <c r="AO20" s="12"/>
      <c r="AP20" s="171"/>
      <c r="AQ20" s="171"/>
      <c r="AR20" s="171"/>
      <c r="AS20" s="171"/>
      <c r="AT20" s="171"/>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7"/>
      <c r="BQ20" s="177"/>
      <c r="BR20" s="177"/>
      <c r="BS20" s="177"/>
      <c r="BT20" s="177"/>
      <c r="BU20" s="226"/>
      <c r="BV20" s="226"/>
      <c r="BW20" s="226"/>
      <c r="BX20" s="226"/>
      <c r="BY20" s="237"/>
      <c r="BZ20" s="238"/>
      <c r="CA20" s="238"/>
      <c r="CB20" s="239"/>
    </row>
    <row r="21" spans="1:80" ht="18.7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14"/>
      <c r="AO21" s="12"/>
      <c r="AP21" s="147" t="s">
        <v>51</v>
      </c>
      <c r="AQ21" s="147"/>
      <c r="AR21" s="147"/>
      <c r="AS21" s="147"/>
      <c r="AT21" s="147"/>
      <c r="AU21" s="147"/>
      <c r="AV21" s="147"/>
      <c r="AW21" s="147"/>
      <c r="AX21" s="147"/>
      <c r="AY21" s="147"/>
      <c r="AZ21" s="147"/>
      <c r="BA21" s="25"/>
      <c r="BB21" s="25"/>
      <c r="BC21" s="25"/>
      <c r="BD21" s="25"/>
      <c r="BE21" s="25"/>
      <c r="BF21" s="25"/>
      <c r="BG21" s="25"/>
      <c r="BH21" s="25"/>
      <c r="BI21" s="25"/>
      <c r="BJ21" s="25"/>
      <c r="BK21" s="25"/>
      <c r="BL21" s="25"/>
      <c r="BM21" s="25"/>
      <c r="BN21" s="25"/>
      <c r="BO21" s="25"/>
      <c r="BP21" s="25"/>
      <c r="BQ21" s="25"/>
      <c r="BR21" s="25"/>
      <c r="BS21" s="25"/>
      <c r="BT21" s="25"/>
      <c r="BU21" s="25"/>
      <c r="BV21" s="26"/>
      <c r="BW21" s="26"/>
      <c r="BX21" s="1"/>
      <c r="BY21" s="27"/>
      <c r="BZ21" s="27"/>
      <c r="CA21" s="27"/>
      <c r="CB21" s="28" t="s">
        <v>7</v>
      </c>
    </row>
    <row r="22" spans="1:80" ht="18.75" customHeight="1">
      <c r="A22" s="190" t="s">
        <v>48</v>
      </c>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4"/>
      <c r="AO22" s="12"/>
      <c r="AP22" s="157"/>
      <c r="AQ22" s="158"/>
      <c r="AR22" s="158"/>
      <c r="AS22" s="158"/>
      <c r="AT22" s="158"/>
      <c r="AU22" s="159"/>
      <c r="AV22" s="163" t="s">
        <v>76</v>
      </c>
      <c r="AW22" s="164"/>
      <c r="AX22" s="164"/>
      <c r="AY22" s="164"/>
      <c r="AZ22" s="165"/>
      <c r="BA22" s="163" t="s">
        <v>77</v>
      </c>
      <c r="BB22" s="164"/>
      <c r="BC22" s="164"/>
      <c r="BD22" s="164"/>
      <c r="BE22" s="164"/>
      <c r="BF22" s="164"/>
      <c r="BG22" s="165"/>
      <c r="BH22" s="163" t="s">
        <v>78</v>
      </c>
      <c r="BI22" s="164"/>
      <c r="BJ22" s="164"/>
      <c r="BK22" s="164"/>
      <c r="BL22" s="164"/>
      <c r="BM22" s="164"/>
      <c r="BN22" s="165"/>
      <c r="BO22" s="163" t="s">
        <v>79</v>
      </c>
      <c r="BP22" s="164"/>
      <c r="BQ22" s="164"/>
      <c r="BR22" s="164"/>
      <c r="BS22" s="164"/>
      <c r="BT22" s="164"/>
      <c r="BU22" s="165"/>
      <c r="BV22" s="139" t="s">
        <v>80</v>
      </c>
      <c r="BW22" s="140"/>
      <c r="BX22" s="140"/>
      <c r="BY22" s="140"/>
      <c r="BZ22" s="140"/>
      <c r="CA22" s="140"/>
      <c r="CB22" s="141"/>
    </row>
    <row r="23" spans="1:80" ht="18.75" customHeight="1">
      <c r="A23" s="166" t="s">
        <v>60</v>
      </c>
      <c r="B23" s="167"/>
      <c r="C23" s="167"/>
      <c r="D23" s="167"/>
      <c r="E23" s="167"/>
      <c r="F23" s="167"/>
      <c r="G23" s="167"/>
      <c r="H23" s="167"/>
      <c r="I23" s="167"/>
      <c r="J23" s="167"/>
      <c r="K23" s="167"/>
      <c r="L23" s="167"/>
      <c r="M23" s="167"/>
      <c r="N23" s="167"/>
      <c r="O23" s="167"/>
      <c r="P23" s="167"/>
      <c r="Q23" s="167"/>
      <c r="R23" s="167"/>
      <c r="S23" s="167"/>
      <c r="T23" s="168"/>
      <c r="U23" s="146" t="s">
        <v>61</v>
      </c>
      <c r="V23" s="146"/>
      <c r="W23" s="146"/>
      <c r="X23" s="146"/>
      <c r="Y23" s="146"/>
      <c r="Z23" s="146"/>
      <c r="AA23" s="146"/>
      <c r="AB23" s="146"/>
      <c r="AC23" s="146"/>
      <c r="AD23" s="146"/>
      <c r="AE23" s="146"/>
      <c r="AF23" s="146"/>
      <c r="AG23" s="146"/>
      <c r="AH23" s="146"/>
      <c r="AI23" s="146"/>
      <c r="AJ23" s="146"/>
      <c r="AK23" s="146"/>
      <c r="AL23" s="146"/>
      <c r="AM23" s="146"/>
      <c r="AN23" s="14"/>
      <c r="AO23" s="12"/>
      <c r="AP23" s="160"/>
      <c r="AQ23" s="161"/>
      <c r="AR23" s="161"/>
      <c r="AS23" s="161"/>
      <c r="AT23" s="161"/>
      <c r="AU23" s="162"/>
      <c r="AV23" s="142" t="s">
        <v>24</v>
      </c>
      <c r="AW23" s="143"/>
      <c r="AX23" s="143"/>
      <c r="AY23" s="143" t="s">
        <v>38</v>
      </c>
      <c r="AZ23" s="144"/>
      <c r="BA23" s="142" t="s">
        <v>24</v>
      </c>
      <c r="BB23" s="143"/>
      <c r="BC23" s="143"/>
      <c r="BD23" s="143" t="s">
        <v>38</v>
      </c>
      <c r="BE23" s="143"/>
      <c r="BF23" s="132" t="s">
        <v>25</v>
      </c>
      <c r="BG23" s="145"/>
      <c r="BH23" s="131" t="s">
        <v>24</v>
      </c>
      <c r="BI23" s="132"/>
      <c r="BJ23" s="132"/>
      <c r="BK23" s="132" t="s">
        <v>38</v>
      </c>
      <c r="BL23" s="132"/>
      <c r="BM23" s="132" t="s">
        <v>39</v>
      </c>
      <c r="BN23" s="145"/>
      <c r="BO23" s="131" t="s">
        <v>24</v>
      </c>
      <c r="BP23" s="132"/>
      <c r="BQ23" s="132"/>
      <c r="BR23" s="132" t="s">
        <v>38</v>
      </c>
      <c r="BS23" s="132"/>
      <c r="BT23" s="132" t="s">
        <v>39</v>
      </c>
      <c r="BU23" s="145"/>
      <c r="BV23" s="131" t="s">
        <v>24</v>
      </c>
      <c r="BW23" s="132"/>
      <c r="BX23" s="132"/>
      <c r="BY23" s="132" t="s">
        <v>38</v>
      </c>
      <c r="BZ23" s="132"/>
      <c r="CA23" s="229" t="s">
        <v>39</v>
      </c>
      <c r="CB23" s="230"/>
    </row>
    <row r="24" spans="1:80" ht="18.75" customHeight="1">
      <c r="A24" s="31" t="s">
        <v>65</v>
      </c>
      <c r="B24" s="178"/>
      <c r="C24" s="179"/>
      <c r="D24" s="179"/>
      <c r="E24" s="179"/>
      <c r="F24" s="179"/>
      <c r="G24" s="179"/>
      <c r="H24" s="179"/>
      <c r="I24" s="179"/>
      <c r="J24" s="179"/>
      <c r="K24" s="179"/>
      <c r="L24" s="179"/>
      <c r="M24" s="179"/>
      <c r="N24" s="179"/>
      <c r="O24" s="179"/>
      <c r="P24" s="179"/>
      <c r="Q24" s="179"/>
      <c r="R24" s="179"/>
      <c r="S24" s="179"/>
      <c r="T24" s="180"/>
      <c r="U24" s="148"/>
      <c r="V24" s="149"/>
      <c r="W24" s="149"/>
      <c r="X24" s="149"/>
      <c r="Y24" s="149"/>
      <c r="Z24" s="149"/>
      <c r="AA24" s="149"/>
      <c r="AB24" s="149"/>
      <c r="AC24" s="149"/>
      <c r="AD24" s="149"/>
      <c r="AE24" s="149"/>
      <c r="AF24" s="149"/>
      <c r="AG24" s="149"/>
      <c r="AH24" s="149"/>
      <c r="AI24" s="149"/>
      <c r="AJ24" s="149"/>
      <c r="AK24" s="149"/>
      <c r="AL24" s="149"/>
      <c r="AM24" s="150"/>
      <c r="AN24" s="14"/>
      <c r="AO24" s="12"/>
      <c r="AP24" s="123" t="s">
        <v>2</v>
      </c>
      <c r="AQ24" s="133"/>
      <c r="AR24" s="133"/>
      <c r="AS24" s="133"/>
      <c r="AT24" s="133"/>
      <c r="AU24" s="134"/>
      <c r="AV24" s="135"/>
      <c r="AW24" s="136"/>
      <c r="AX24" s="136"/>
      <c r="AY24" s="137" t="str">
        <f aca="true" t="shared" si="0" ref="AY24:AY41">IF(ISERROR(AV24/$AV$24),"-",(AV24/$AV$24))</f>
        <v>-</v>
      </c>
      <c r="AZ24" s="138"/>
      <c r="BA24" s="135"/>
      <c r="BB24" s="136"/>
      <c r="BC24" s="136"/>
      <c r="BD24" s="137" t="str">
        <f aca="true" t="shared" si="1" ref="BD24:BD41">IF(ISERROR(BA24/$BA$24),"-",(BA24/$BA$24))</f>
        <v>-</v>
      </c>
      <c r="BE24" s="137"/>
      <c r="BF24" s="125" t="str">
        <f>IF(BA24="",IF(AV24="","-"),BA24-AV24)</f>
        <v>-</v>
      </c>
      <c r="BG24" s="127"/>
      <c r="BH24" s="124"/>
      <c r="BI24" s="125"/>
      <c r="BJ24" s="125"/>
      <c r="BK24" s="126" t="str">
        <f aca="true" t="shared" si="2" ref="BK24:BK41">IF(ISERROR(BH24/$BH$24),"-",(BH24/$BH$24))</f>
        <v>-</v>
      </c>
      <c r="BL24" s="126"/>
      <c r="BM24" s="125" t="str">
        <f>IF(BH24="",IF(BA24="","-"),BH24-BA24)</f>
        <v>-</v>
      </c>
      <c r="BN24" s="127"/>
      <c r="BO24" s="124"/>
      <c r="BP24" s="125"/>
      <c r="BQ24" s="125"/>
      <c r="BR24" s="126" t="str">
        <f aca="true" t="shared" si="3" ref="BR24:BR41">IF(ISERROR(BO24/$BO$24),"-",(BO24/$BO$24))</f>
        <v>-</v>
      </c>
      <c r="BS24" s="126"/>
      <c r="BT24" s="125" t="str">
        <f>IF(BO24="",IF(BH24="","-"),BO24-BH24)</f>
        <v>-</v>
      </c>
      <c r="BU24" s="127"/>
      <c r="BV24" s="124"/>
      <c r="BW24" s="125"/>
      <c r="BX24" s="125"/>
      <c r="BY24" s="126" t="str">
        <f>IF(ISERROR(BV24/$BV$24),"-",(BV24/$BV$24))</f>
        <v>-</v>
      </c>
      <c r="BZ24" s="126"/>
      <c r="CA24" s="227" t="str">
        <f>IF(BV24="",IF(BO24="","-"),BV24-BO24)</f>
        <v>-</v>
      </c>
      <c r="CB24" s="228"/>
    </row>
    <row r="25" spans="1:80" ht="18.75" customHeight="1">
      <c r="A25" s="32"/>
      <c r="B25" s="181"/>
      <c r="C25" s="182"/>
      <c r="D25" s="182"/>
      <c r="E25" s="182"/>
      <c r="F25" s="182"/>
      <c r="G25" s="182"/>
      <c r="H25" s="182"/>
      <c r="I25" s="182"/>
      <c r="J25" s="182"/>
      <c r="K25" s="182"/>
      <c r="L25" s="182"/>
      <c r="M25" s="182"/>
      <c r="N25" s="182"/>
      <c r="O25" s="182"/>
      <c r="P25" s="182"/>
      <c r="Q25" s="182"/>
      <c r="R25" s="182"/>
      <c r="S25" s="182"/>
      <c r="T25" s="183"/>
      <c r="U25" s="151"/>
      <c r="V25" s="152"/>
      <c r="W25" s="152"/>
      <c r="X25" s="152"/>
      <c r="Y25" s="152"/>
      <c r="Z25" s="152"/>
      <c r="AA25" s="152"/>
      <c r="AB25" s="152"/>
      <c r="AC25" s="152"/>
      <c r="AD25" s="152"/>
      <c r="AE25" s="152"/>
      <c r="AF25" s="152"/>
      <c r="AG25" s="152"/>
      <c r="AH25" s="152"/>
      <c r="AI25" s="152"/>
      <c r="AJ25" s="152"/>
      <c r="AK25" s="152"/>
      <c r="AL25" s="152"/>
      <c r="AM25" s="153"/>
      <c r="AN25" s="14"/>
      <c r="AO25" s="12"/>
      <c r="AP25" s="128" t="s">
        <v>16</v>
      </c>
      <c r="AQ25" s="129"/>
      <c r="AR25" s="129"/>
      <c r="AS25" s="129"/>
      <c r="AT25" s="129"/>
      <c r="AU25" s="130"/>
      <c r="AV25" s="66" t="str">
        <f>IF(AV26+AV27+AV28+AV29=0,"-",AV26+AV27+AV28+AV29)</f>
        <v>-</v>
      </c>
      <c r="AW25" s="67"/>
      <c r="AX25" s="67"/>
      <c r="AY25" s="72" t="str">
        <f t="shared" si="0"/>
        <v>-</v>
      </c>
      <c r="AZ25" s="73"/>
      <c r="BA25" s="66" t="str">
        <f>IF(BA26+BA27+BA28+BA29=0,"-",BA26+BA27+BA28+BA29)</f>
        <v>-</v>
      </c>
      <c r="BB25" s="67"/>
      <c r="BC25" s="67"/>
      <c r="BD25" s="72" t="str">
        <f t="shared" si="1"/>
        <v>-</v>
      </c>
      <c r="BE25" s="72"/>
      <c r="BF25" s="60" t="str">
        <f>IF(BA25="-",IF(AV25="-","-"),BA25-AV25)</f>
        <v>-</v>
      </c>
      <c r="BG25" s="61"/>
      <c r="BH25" s="62" t="str">
        <f>IF(BH26+BH27+BH28+BH29=0,"-",BH26+BH27+BH28+BH29)</f>
        <v>-</v>
      </c>
      <c r="BI25" s="60"/>
      <c r="BJ25" s="60"/>
      <c r="BK25" s="65" t="str">
        <f t="shared" si="2"/>
        <v>-</v>
      </c>
      <c r="BL25" s="65"/>
      <c r="BM25" s="60" t="str">
        <f>IF(BH25="-",IF(BA25="-","-"),BH25-BA25)</f>
        <v>-</v>
      </c>
      <c r="BN25" s="61"/>
      <c r="BO25" s="62" t="str">
        <f>IF(BO26+BO27+BO28+BO29=0,"-",BO26+BO27+BO28+BO29)</f>
        <v>-</v>
      </c>
      <c r="BP25" s="60"/>
      <c r="BQ25" s="60"/>
      <c r="BR25" s="65" t="str">
        <f t="shared" si="3"/>
        <v>-</v>
      </c>
      <c r="BS25" s="65"/>
      <c r="BT25" s="60" t="str">
        <f>IF(BO25="-",IF(BH25="-","-"),BO25-BH25)</f>
        <v>-</v>
      </c>
      <c r="BU25" s="61"/>
      <c r="BV25" s="62" t="str">
        <f>IF(BV26+BV27+BV28+BV29=0,"-",BV26+BV27+BV28+BV29)</f>
        <v>-</v>
      </c>
      <c r="BW25" s="60"/>
      <c r="BX25" s="60"/>
      <c r="BY25" s="65" t="str">
        <f aca="true" t="shared" si="4" ref="BY25:BY41">IF(ISERROR(BV25/$BV$24),"-",(BV25/$BV$24))</f>
        <v>-</v>
      </c>
      <c r="BZ25" s="65"/>
      <c r="CA25" s="222" t="str">
        <f>IF(BV25="-",IF(BO25="-","-"),BV25-BO25)</f>
        <v>-</v>
      </c>
      <c r="CB25" s="223"/>
    </row>
    <row r="26" spans="1:80" ht="18.75" customHeight="1">
      <c r="A26" s="32"/>
      <c r="B26" s="181"/>
      <c r="C26" s="182"/>
      <c r="D26" s="182"/>
      <c r="E26" s="182"/>
      <c r="F26" s="182"/>
      <c r="G26" s="182"/>
      <c r="H26" s="182"/>
      <c r="I26" s="182"/>
      <c r="J26" s="182"/>
      <c r="K26" s="182"/>
      <c r="L26" s="182"/>
      <c r="M26" s="182"/>
      <c r="N26" s="182"/>
      <c r="O26" s="182"/>
      <c r="P26" s="182"/>
      <c r="Q26" s="182"/>
      <c r="R26" s="182"/>
      <c r="S26" s="182"/>
      <c r="T26" s="183"/>
      <c r="U26" s="151"/>
      <c r="V26" s="152"/>
      <c r="W26" s="152"/>
      <c r="X26" s="152"/>
      <c r="Y26" s="152"/>
      <c r="Z26" s="152"/>
      <c r="AA26" s="152"/>
      <c r="AB26" s="152"/>
      <c r="AC26" s="152"/>
      <c r="AD26" s="152"/>
      <c r="AE26" s="152"/>
      <c r="AF26" s="152"/>
      <c r="AG26" s="152"/>
      <c r="AH26" s="152"/>
      <c r="AI26" s="152"/>
      <c r="AJ26" s="152"/>
      <c r="AK26" s="152"/>
      <c r="AL26" s="152"/>
      <c r="AM26" s="153"/>
      <c r="AN26" s="14"/>
      <c r="AO26" s="12"/>
      <c r="AP26" s="122"/>
      <c r="AQ26" s="119" t="s">
        <v>26</v>
      </c>
      <c r="AR26" s="119"/>
      <c r="AS26" s="119"/>
      <c r="AT26" s="119"/>
      <c r="AU26" s="120"/>
      <c r="AV26" s="77"/>
      <c r="AW26" s="78"/>
      <c r="AX26" s="78"/>
      <c r="AY26" s="79" t="str">
        <f t="shared" si="0"/>
        <v>-</v>
      </c>
      <c r="AZ26" s="80"/>
      <c r="BA26" s="77"/>
      <c r="BB26" s="78"/>
      <c r="BC26" s="78"/>
      <c r="BD26" s="79" t="str">
        <f t="shared" si="1"/>
        <v>-</v>
      </c>
      <c r="BE26" s="79"/>
      <c r="BF26" s="59" t="str">
        <f aca="true" t="shared" si="5" ref="BF26:BF40">IF(BA26="",IF(AV26="","-"),BA26-AV26)</f>
        <v>-</v>
      </c>
      <c r="BG26" s="63"/>
      <c r="BH26" s="77"/>
      <c r="BI26" s="78"/>
      <c r="BJ26" s="78"/>
      <c r="BK26" s="68" t="str">
        <f t="shared" si="2"/>
        <v>-</v>
      </c>
      <c r="BL26" s="68"/>
      <c r="BM26" s="59" t="str">
        <f aca="true" t="shared" si="6" ref="BM26:BM40">IF(BH26="",IF(BA26="","-"),BH26-BA26)</f>
        <v>-</v>
      </c>
      <c r="BN26" s="63"/>
      <c r="BO26" s="77"/>
      <c r="BP26" s="78"/>
      <c r="BQ26" s="78"/>
      <c r="BR26" s="68" t="str">
        <f t="shared" si="3"/>
        <v>-</v>
      </c>
      <c r="BS26" s="68"/>
      <c r="BT26" s="59" t="str">
        <f aca="true" t="shared" si="7" ref="BT26:BT40">IF(BO26="",IF(BH26="","-"),BO26-BH26)</f>
        <v>-</v>
      </c>
      <c r="BU26" s="63"/>
      <c r="BV26" s="77"/>
      <c r="BW26" s="78"/>
      <c r="BX26" s="78"/>
      <c r="BY26" s="68" t="str">
        <f t="shared" si="4"/>
        <v>-</v>
      </c>
      <c r="BZ26" s="68"/>
      <c r="CA26" s="103" t="str">
        <f aca="true" t="shared" si="8" ref="CA26:CA40">IF(BV26="",IF(BO26="","-"),BV26-BO26)</f>
        <v>-</v>
      </c>
      <c r="CB26" s="104"/>
    </row>
    <row r="27" spans="1:80" ht="18.75" customHeight="1">
      <c r="A27" s="33"/>
      <c r="B27" s="184"/>
      <c r="C27" s="185"/>
      <c r="D27" s="185"/>
      <c r="E27" s="185"/>
      <c r="F27" s="185"/>
      <c r="G27" s="185"/>
      <c r="H27" s="185"/>
      <c r="I27" s="185"/>
      <c r="J27" s="185"/>
      <c r="K27" s="185"/>
      <c r="L27" s="185"/>
      <c r="M27" s="185"/>
      <c r="N27" s="185"/>
      <c r="O27" s="185"/>
      <c r="P27" s="185"/>
      <c r="Q27" s="185"/>
      <c r="R27" s="185"/>
      <c r="S27" s="185"/>
      <c r="T27" s="186"/>
      <c r="U27" s="154"/>
      <c r="V27" s="155"/>
      <c r="W27" s="155"/>
      <c r="X27" s="155"/>
      <c r="Y27" s="155"/>
      <c r="Z27" s="155"/>
      <c r="AA27" s="155"/>
      <c r="AB27" s="155"/>
      <c r="AC27" s="155"/>
      <c r="AD27" s="155"/>
      <c r="AE27" s="155"/>
      <c r="AF27" s="155"/>
      <c r="AG27" s="155"/>
      <c r="AH27" s="155"/>
      <c r="AI27" s="155"/>
      <c r="AJ27" s="155"/>
      <c r="AK27" s="155"/>
      <c r="AL27" s="155"/>
      <c r="AM27" s="156"/>
      <c r="AN27" s="5"/>
      <c r="AP27" s="122"/>
      <c r="AQ27" s="119" t="s">
        <v>27</v>
      </c>
      <c r="AR27" s="119"/>
      <c r="AS27" s="119"/>
      <c r="AT27" s="119"/>
      <c r="AU27" s="120"/>
      <c r="AV27" s="77"/>
      <c r="AW27" s="78"/>
      <c r="AX27" s="78"/>
      <c r="AY27" s="79" t="str">
        <f t="shared" si="0"/>
        <v>-</v>
      </c>
      <c r="AZ27" s="80"/>
      <c r="BA27" s="77"/>
      <c r="BB27" s="78"/>
      <c r="BC27" s="78"/>
      <c r="BD27" s="79" t="str">
        <f t="shared" si="1"/>
        <v>-</v>
      </c>
      <c r="BE27" s="79"/>
      <c r="BF27" s="59" t="str">
        <f t="shared" si="5"/>
        <v>-</v>
      </c>
      <c r="BG27" s="63"/>
      <c r="BH27" s="77"/>
      <c r="BI27" s="78"/>
      <c r="BJ27" s="78"/>
      <c r="BK27" s="68" t="str">
        <f t="shared" si="2"/>
        <v>-</v>
      </c>
      <c r="BL27" s="68"/>
      <c r="BM27" s="59" t="str">
        <f t="shared" si="6"/>
        <v>-</v>
      </c>
      <c r="BN27" s="63"/>
      <c r="BO27" s="77"/>
      <c r="BP27" s="78"/>
      <c r="BQ27" s="78"/>
      <c r="BR27" s="68" t="str">
        <f t="shared" si="3"/>
        <v>-</v>
      </c>
      <c r="BS27" s="68"/>
      <c r="BT27" s="59" t="str">
        <f t="shared" si="7"/>
        <v>-</v>
      </c>
      <c r="BU27" s="63"/>
      <c r="BV27" s="77"/>
      <c r="BW27" s="78"/>
      <c r="BX27" s="78"/>
      <c r="BY27" s="68" t="str">
        <f t="shared" si="4"/>
        <v>-</v>
      </c>
      <c r="BZ27" s="68"/>
      <c r="CA27" s="103" t="str">
        <f t="shared" si="8"/>
        <v>-</v>
      </c>
      <c r="CB27" s="104"/>
    </row>
    <row r="28" spans="1:80" s="1" customFormat="1" ht="18.75" customHeight="1">
      <c r="A28" s="37" t="s">
        <v>62</v>
      </c>
      <c r="B28" s="38"/>
      <c r="C28" s="38"/>
      <c r="D28" s="38"/>
      <c r="E28" s="38"/>
      <c r="F28" s="38"/>
      <c r="G28" s="38"/>
      <c r="H28" s="38"/>
      <c r="I28" s="38"/>
      <c r="J28" s="38"/>
      <c r="K28" s="38"/>
      <c r="L28" s="38"/>
      <c r="M28" s="38"/>
      <c r="N28" s="38"/>
      <c r="O28" s="38"/>
      <c r="P28" s="38"/>
      <c r="Q28" s="38"/>
      <c r="R28" s="38"/>
      <c r="S28" s="38"/>
      <c r="T28" s="39"/>
      <c r="U28" s="146" t="s">
        <v>63</v>
      </c>
      <c r="V28" s="146"/>
      <c r="W28" s="146"/>
      <c r="X28" s="146"/>
      <c r="Y28" s="146"/>
      <c r="Z28" s="146"/>
      <c r="AA28" s="146"/>
      <c r="AB28" s="146"/>
      <c r="AC28" s="146"/>
      <c r="AD28" s="146"/>
      <c r="AE28" s="146"/>
      <c r="AF28" s="146"/>
      <c r="AG28" s="146"/>
      <c r="AH28" s="146"/>
      <c r="AI28" s="146"/>
      <c r="AJ28" s="146"/>
      <c r="AK28" s="146"/>
      <c r="AL28" s="146"/>
      <c r="AM28" s="146"/>
      <c r="AN28" s="5"/>
      <c r="AO28" s="5"/>
      <c r="AP28" s="122"/>
      <c r="AQ28" s="119" t="s">
        <v>28</v>
      </c>
      <c r="AR28" s="119"/>
      <c r="AS28" s="119"/>
      <c r="AT28" s="119"/>
      <c r="AU28" s="120"/>
      <c r="AV28" s="77"/>
      <c r="AW28" s="78"/>
      <c r="AX28" s="78"/>
      <c r="AY28" s="79" t="str">
        <f t="shared" si="0"/>
        <v>-</v>
      </c>
      <c r="AZ28" s="80"/>
      <c r="BA28" s="77"/>
      <c r="BB28" s="78"/>
      <c r="BC28" s="78"/>
      <c r="BD28" s="79" t="str">
        <f t="shared" si="1"/>
        <v>-</v>
      </c>
      <c r="BE28" s="79"/>
      <c r="BF28" s="59" t="str">
        <f t="shared" si="5"/>
        <v>-</v>
      </c>
      <c r="BG28" s="63"/>
      <c r="BH28" s="77"/>
      <c r="BI28" s="78"/>
      <c r="BJ28" s="78"/>
      <c r="BK28" s="68" t="str">
        <f t="shared" si="2"/>
        <v>-</v>
      </c>
      <c r="BL28" s="68"/>
      <c r="BM28" s="59" t="str">
        <f t="shared" si="6"/>
        <v>-</v>
      </c>
      <c r="BN28" s="63"/>
      <c r="BO28" s="77"/>
      <c r="BP28" s="78"/>
      <c r="BQ28" s="78"/>
      <c r="BR28" s="68" t="str">
        <f t="shared" si="3"/>
        <v>-</v>
      </c>
      <c r="BS28" s="68"/>
      <c r="BT28" s="59" t="str">
        <f t="shared" si="7"/>
        <v>-</v>
      </c>
      <c r="BU28" s="63"/>
      <c r="BV28" s="77"/>
      <c r="BW28" s="78"/>
      <c r="BX28" s="78"/>
      <c r="BY28" s="68" t="str">
        <f t="shared" si="4"/>
        <v>-</v>
      </c>
      <c r="BZ28" s="68"/>
      <c r="CA28" s="103" t="str">
        <f t="shared" si="8"/>
        <v>-</v>
      </c>
      <c r="CB28" s="104"/>
    </row>
    <row r="29" spans="1:80" ht="18.75" customHeight="1">
      <c r="A29" s="34" t="s">
        <v>66</v>
      </c>
      <c r="B29" s="49"/>
      <c r="C29" s="50"/>
      <c r="D29" s="50"/>
      <c r="E29" s="50"/>
      <c r="F29" s="50"/>
      <c r="G29" s="50"/>
      <c r="H29" s="50"/>
      <c r="I29" s="50"/>
      <c r="J29" s="50"/>
      <c r="K29" s="50"/>
      <c r="L29" s="50"/>
      <c r="M29" s="50"/>
      <c r="N29" s="50"/>
      <c r="O29" s="50"/>
      <c r="P29" s="50"/>
      <c r="Q29" s="50"/>
      <c r="R29" s="50"/>
      <c r="S29" s="50"/>
      <c r="T29" s="51"/>
      <c r="U29" s="148"/>
      <c r="V29" s="149"/>
      <c r="W29" s="149"/>
      <c r="X29" s="149"/>
      <c r="Y29" s="149"/>
      <c r="Z29" s="149"/>
      <c r="AA29" s="149"/>
      <c r="AB29" s="149"/>
      <c r="AC29" s="149"/>
      <c r="AD29" s="149"/>
      <c r="AE29" s="149"/>
      <c r="AF29" s="149"/>
      <c r="AG29" s="149"/>
      <c r="AH29" s="149"/>
      <c r="AI29" s="149"/>
      <c r="AJ29" s="149"/>
      <c r="AK29" s="149"/>
      <c r="AL29" s="149"/>
      <c r="AM29" s="150"/>
      <c r="AN29" s="5"/>
      <c r="AP29" s="122"/>
      <c r="AQ29" s="108" t="s">
        <v>35</v>
      </c>
      <c r="AR29" s="108"/>
      <c r="AS29" s="108"/>
      <c r="AT29" s="108"/>
      <c r="AU29" s="109"/>
      <c r="AV29" s="77"/>
      <c r="AW29" s="78"/>
      <c r="AX29" s="78"/>
      <c r="AY29" s="79" t="str">
        <f t="shared" si="0"/>
        <v>-</v>
      </c>
      <c r="AZ29" s="80"/>
      <c r="BA29" s="77"/>
      <c r="BB29" s="78"/>
      <c r="BC29" s="78"/>
      <c r="BD29" s="79" t="str">
        <f t="shared" si="1"/>
        <v>-</v>
      </c>
      <c r="BE29" s="79"/>
      <c r="BF29" s="59" t="str">
        <f t="shared" si="5"/>
        <v>-</v>
      </c>
      <c r="BG29" s="63"/>
      <c r="BH29" s="77"/>
      <c r="BI29" s="78"/>
      <c r="BJ29" s="78"/>
      <c r="BK29" s="68" t="str">
        <f t="shared" si="2"/>
        <v>-</v>
      </c>
      <c r="BL29" s="68"/>
      <c r="BM29" s="59" t="str">
        <f t="shared" si="6"/>
        <v>-</v>
      </c>
      <c r="BN29" s="63"/>
      <c r="BO29" s="77"/>
      <c r="BP29" s="78"/>
      <c r="BQ29" s="78"/>
      <c r="BR29" s="68" t="str">
        <f t="shared" si="3"/>
        <v>-</v>
      </c>
      <c r="BS29" s="68"/>
      <c r="BT29" s="59" t="str">
        <f t="shared" si="7"/>
        <v>-</v>
      </c>
      <c r="BU29" s="63"/>
      <c r="BV29" s="77"/>
      <c r="BW29" s="78"/>
      <c r="BX29" s="78"/>
      <c r="BY29" s="68" t="str">
        <f t="shared" si="4"/>
        <v>-</v>
      </c>
      <c r="BZ29" s="68"/>
      <c r="CA29" s="103" t="str">
        <f t="shared" si="8"/>
        <v>-</v>
      </c>
      <c r="CB29" s="104"/>
    </row>
    <row r="30" spans="1:80" s="2" customFormat="1" ht="18.75" customHeight="1">
      <c r="A30" s="35"/>
      <c r="B30" s="52"/>
      <c r="C30" s="53"/>
      <c r="D30" s="53"/>
      <c r="E30" s="53"/>
      <c r="F30" s="53"/>
      <c r="G30" s="53"/>
      <c r="H30" s="53"/>
      <c r="I30" s="53"/>
      <c r="J30" s="53"/>
      <c r="K30" s="53"/>
      <c r="L30" s="53"/>
      <c r="M30" s="53"/>
      <c r="N30" s="53"/>
      <c r="O30" s="53"/>
      <c r="P30" s="53"/>
      <c r="Q30" s="53"/>
      <c r="R30" s="53"/>
      <c r="S30" s="53"/>
      <c r="T30" s="54"/>
      <c r="U30" s="151"/>
      <c r="V30" s="152"/>
      <c r="W30" s="152"/>
      <c r="X30" s="152"/>
      <c r="Y30" s="152"/>
      <c r="Z30" s="152"/>
      <c r="AA30" s="152"/>
      <c r="AB30" s="152"/>
      <c r="AC30" s="152"/>
      <c r="AD30" s="152"/>
      <c r="AE30" s="152"/>
      <c r="AF30" s="152"/>
      <c r="AG30" s="152"/>
      <c r="AH30" s="152"/>
      <c r="AI30" s="152"/>
      <c r="AJ30" s="152"/>
      <c r="AK30" s="152"/>
      <c r="AL30" s="152"/>
      <c r="AM30" s="153"/>
      <c r="AN30" s="15"/>
      <c r="AO30" s="6"/>
      <c r="AP30" s="123"/>
      <c r="AQ30" s="75" t="s">
        <v>29</v>
      </c>
      <c r="AR30" s="75"/>
      <c r="AS30" s="75"/>
      <c r="AT30" s="75"/>
      <c r="AU30" s="76"/>
      <c r="AV30" s="77"/>
      <c r="AW30" s="78"/>
      <c r="AX30" s="78"/>
      <c r="AY30" s="79" t="str">
        <f t="shared" si="0"/>
        <v>-</v>
      </c>
      <c r="AZ30" s="80"/>
      <c r="BA30" s="58"/>
      <c r="BB30" s="59"/>
      <c r="BC30" s="59"/>
      <c r="BD30" s="79" t="str">
        <f t="shared" si="1"/>
        <v>-</v>
      </c>
      <c r="BE30" s="79"/>
      <c r="BF30" s="59" t="str">
        <f t="shared" si="5"/>
        <v>-</v>
      </c>
      <c r="BG30" s="63"/>
      <c r="BH30" s="58"/>
      <c r="BI30" s="59"/>
      <c r="BJ30" s="59"/>
      <c r="BK30" s="68" t="str">
        <f t="shared" si="2"/>
        <v>-</v>
      </c>
      <c r="BL30" s="68"/>
      <c r="BM30" s="59" t="str">
        <f t="shared" si="6"/>
        <v>-</v>
      </c>
      <c r="BN30" s="63"/>
      <c r="BO30" s="58"/>
      <c r="BP30" s="59"/>
      <c r="BQ30" s="59"/>
      <c r="BR30" s="68" t="str">
        <f t="shared" si="3"/>
        <v>-</v>
      </c>
      <c r="BS30" s="68"/>
      <c r="BT30" s="59" t="str">
        <f t="shared" si="7"/>
        <v>-</v>
      </c>
      <c r="BU30" s="63"/>
      <c r="BV30" s="58"/>
      <c r="BW30" s="59"/>
      <c r="BX30" s="59"/>
      <c r="BY30" s="68" t="str">
        <f t="shared" si="4"/>
        <v>-</v>
      </c>
      <c r="BZ30" s="68"/>
      <c r="CA30" s="103" t="str">
        <f t="shared" si="8"/>
        <v>-</v>
      </c>
      <c r="CB30" s="104"/>
    </row>
    <row r="31" spans="1:80" ht="18" customHeight="1">
      <c r="A31" s="35"/>
      <c r="B31" s="52"/>
      <c r="C31" s="53"/>
      <c r="D31" s="53"/>
      <c r="E31" s="53"/>
      <c r="F31" s="53"/>
      <c r="G31" s="53"/>
      <c r="H31" s="53"/>
      <c r="I31" s="53"/>
      <c r="J31" s="53"/>
      <c r="K31" s="53"/>
      <c r="L31" s="53"/>
      <c r="M31" s="53"/>
      <c r="N31" s="53"/>
      <c r="O31" s="53"/>
      <c r="P31" s="53"/>
      <c r="Q31" s="53"/>
      <c r="R31" s="53"/>
      <c r="S31" s="53"/>
      <c r="T31" s="54"/>
      <c r="U31" s="151"/>
      <c r="V31" s="152"/>
      <c r="W31" s="152"/>
      <c r="X31" s="152"/>
      <c r="Y31" s="152"/>
      <c r="Z31" s="152"/>
      <c r="AA31" s="152"/>
      <c r="AB31" s="152"/>
      <c r="AC31" s="152"/>
      <c r="AD31" s="152"/>
      <c r="AE31" s="152"/>
      <c r="AF31" s="152"/>
      <c r="AG31" s="152"/>
      <c r="AH31" s="152"/>
      <c r="AI31" s="152"/>
      <c r="AJ31" s="152"/>
      <c r="AK31" s="152"/>
      <c r="AL31" s="152"/>
      <c r="AM31" s="153"/>
      <c r="AN31" s="15"/>
      <c r="AO31" s="6"/>
      <c r="AP31" s="105" t="s">
        <v>3</v>
      </c>
      <c r="AQ31" s="106"/>
      <c r="AR31" s="106"/>
      <c r="AS31" s="106"/>
      <c r="AT31" s="106"/>
      <c r="AU31" s="107"/>
      <c r="AV31" s="66" t="str">
        <f>IF(ISERROR(AV24-AV25),"-",(AV24-AV25))</f>
        <v>-</v>
      </c>
      <c r="AW31" s="67"/>
      <c r="AX31" s="67"/>
      <c r="AY31" s="72" t="str">
        <f t="shared" si="0"/>
        <v>-</v>
      </c>
      <c r="AZ31" s="73"/>
      <c r="BA31" s="62" t="str">
        <f>IF(ISERROR(BA24-BA25),"-",BA24-BA25)</f>
        <v>-</v>
      </c>
      <c r="BB31" s="60"/>
      <c r="BC31" s="60"/>
      <c r="BD31" s="72" t="str">
        <f t="shared" si="1"/>
        <v>-</v>
      </c>
      <c r="BE31" s="72"/>
      <c r="BF31" s="60" t="str">
        <f>IF(BA31="-",IF(AV31="-","-"),BA31-AV31)</f>
        <v>-</v>
      </c>
      <c r="BG31" s="61"/>
      <c r="BH31" s="62" t="str">
        <f>IF(ISERROR(BH24-BH25),"-",BH24-BH25)</f>
        <v>-</v>
      </c>
      <c r="BI31" s="60"/>
      <c r="BJ31" s="60"/>
      <c r="BK31" s="65" t="str">
        <f t="shared" si="2"/>
        <v>-</v>
      </c>
      <c r="BL31" s="65"/>
      <c r="BM31" s="60" t="str">
        <f>IF(BH31="-",IF(BA31="-","-"),BH31-BA31)</f>
        <v>-</v>
      </c>
      <c r="BN31" s="61"/>
      <c r="BO31" s="62" t="str">
        <f>IF(ISERROR(BO24-BO25),"-",(BO24-BO25))</f>
        <v>-</v>
      </c>
      <c r="BP31" s="60"/>
      <c r="BQ31" s="60"/>
      <c r="BR31" s="65" t="str">
        <f t="shared" si="3"/>
        <v>-</v>
      </c>
      <c r="BS31" s="65"/>
      <c r="BT31" s="60" t="str">
        <f>IF(BO31="-",IF(BH31="-","-"),BO31-BH31)</f>
        <v>-</v>
      </c>
      <c r="BU31" s="61"/>
      <c r="BV31" s="62" t="str">
        <f>IF(ISERROR(BV24-BV25),"-",(BV24-BV25))</f>
        <v>-</v>
      </c>
      <c r="BW31" s="60"/>
      <c r="BX31" s="60"/>
      <c r="BY31" s="65" t="str">
        <f t="shared" si="4"/>
        <v>-</v>
      </c>
      <c r="BZ31" s="65"/>
      <c r="CA31" s="222" t="str">
        <f>IF(BV31="-",IF(BO31="-","-"),BV31-BO31)</f>
        <v>-</v>
      </c>
      <c r="CB31" s="223"/>
    </row>
    <row r="32" spans="1:80" ht="18" customHeight="1">
      <c r="A32" s="36"/>
      <c r="B32" s="55"/>
      <c r="C32" s="56"/>
      <c r="D32" s="56"/>
      <c r="E32" s="56"/>
      <c r="F32" s="56"/>
      <c r="G32" s="56"/>
      <c r="H32" s="56"/>
      <c r="I32" s="56"/>
      <c r="J32" s="56"/>
      <c r="K32" s="56"/>
      <c r="L32" s="56"/>
      <c r="M32" s="56"/>
      <c r="N32" s="56"/>
      <c r="O32" s="56"/>
      <c r="P32" s="56"/>
      <c r="Q32" s="56"/>
      <c r="R32" s="56"/>
      <c r="S32" s="56"/>
      <c r="T32" s="57"/>
      <c r="U32" s="154"/>
      <c r="V32" s="155"/>
      <c r="W32" s="155"/>
      <c r="X32" s="155"/>
      <c r="Y32" s="155"/>
      <c r="Z32" s="155"/>
      <c r="AA32" s="155"/>
      <c r="AB32" s="155"/>
      <c r="AC32" s="155"/>
      <c r="AD32" s="155"/>
      <c r="AE32" s="155"/>
      <c r="AF32" s="155"/>
      <c r="AG32" s="155"/>
      <c r="AH32" s="155"/>
      <c r="AI32" s="155"/>
      <c r="AJ32" s="155"/>
      <c r="AK32" s="155"/>
      <c r="AL32" s="155"/>
      <c r="AM32" s="156"/>
      <c r="AN32" s="15"/>
      <c r="AO32" s="6"/>
      <c r="AP32" s="102" t="s">
        <v>36</v>
      </c>
      <c r="AQ32" s="70"/>
      <c r="AR32" s="70"/>
      <c r="AS32" s="70"/>
      <c r="AT32" s="70"/>
      <c r="AU32" s="71"/>
      <c r="AV32" s="66" t="str">
        <f>IF(AV33+AV35=0,"-",AV33+AV35)</f>
        <v>-</v>
      </c>
      <c r="AW32" s="67"/>
      <c r="AX32" s="67"/>
      <c r="AY32" s="72" t="str">
        <f t="shared" si="0"/>
        <v>-</v>
      </c>
      <c r="AZ32" s="73"/>
      <c r="BA32" s="62" t="str">
        <f>IF(BA33+BA35=0,"-",BA33+BA35)</f>
        <v>-</v>
      </c>
      <c r="BB32" s="60"/>
      <c r="BC32" s="60"/>
      <c r="BD32" s="72" t="str">
        <f t="shared" si="1"/>
        <v>-</v>
      </c>
      <c r="BE32" s="72"/>
      <c r="BF32" s="60" t="str">
        <f>IF(BA32="-",IF(AV32="-","-"),BA32-AV32)</f>
        <v>-</v>
      </c>
      <c r="BG32" s="61"/>
      <c r="BH32" s="62" t="str">
        <f>IF(BH33+BH35=0,"-",BH33+BH35)</f>
        <v>-</v>
      </c>
      <c r="BI32" s="60"/>
      <c r="BJ32" s="60"/>
      <c r="BK32" s="65" t="str">
        <f t="shared" si="2"/>
        <v>-</v>
      </c>
      <c r="BL32" s="65"/>
      <c r="BM32" s="60" t="str">
        <f>IF(BH32="-",IF(BA32="-","-"),BH32-BA32)</f>
        <v>-</v>
      </c>
      <c r="BN32" s="61"/>
      <c r="BO32" s="66" t="str">
        <f>IF(BO33+BO35=0,"-",BO33+BO35)</f>
        <v>-</v>
      </c>
      <c r="BP32" s="67"/>
      <c r="BQ32" s="67"/>
      <c r="BR32" s="65" t="str">
        <f t="shared" si="3"/>
        <v>-</v>
      </c>
      <c r="BS32" s="65"/>
      <c r="BT32" s="60" t="str">
        <f>IF(BO32="-",IF(BH32="-","-"),BO32-BH32)</f>
        <v>-</v>
      </c>
      <c r="BU32" s="61"/>
      <c r="BV32" s="66" t="str">
        <f>IF(BV33+BV35=0,"-",BV33+BV35)</f>
        <v>-</v>
      </c>
      <c r="BW32" s="67"/>
      <c r="BX32" s="67"/>
      <c r="BY32" s="65" t="str">
        <f t="shared" si="4"/>
        <v>-</v>
      </c>
      <c r="BZ32" s="65"/>
      <c r="CA32" s="222" t="str">
        <f>IF(BV32="-",IF(BO32="-","-"),BV32-BO32)</f>
        <v>-</v>
      </c>
      <c r="CB32" s="223"/>
    </row>
    <row r="33" spans="1:80" ht="18"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5"/>
      <c r="AP33" s="100"/>
      <c r="AQ33" s="96" t="s">
        <v>30</v>
      </c>
      <c r="AR33" s="96"/>
      <c r="AS33" s="96"/>
      <c r="AT33" s="96"/>
      <c r="AU33" s="97"/>
      <c r="AV33" s="77"/>
      <c r="AW33" s="78"/>
      <c r="AX33" s="78"/>
      <c r="AY33" s="79" t="str">
        <f t="shared" si="0"/>
        <v>-</v>
      </c>
      <c r="AZ33" s="80"/>
      <c r="BA33" s="58"/>
      <c r="BB33" s="59"/>
      <c r="BC33" s="59"/>
      <c r="BD33" s="79" t="str">
        <f t="shared" si="1"/>
        <v>-</v>
      </c>
      <c r="BE33" s="79"/>
      <c r="BF33" s="59" t="str">
        <f t="shared" si="5"/>
        <v>-</v>
      </c>
      <c r="BG33" s="63"/>
      <c r="BH33" s="58"/>
      <c r="BI33" s="59"/>
      <c r="BJ33" s="59"/>
      <c r="BK33" s="68" t="str">
        <f t="shared" si="2"/>
        <v>-</v>
      </c>
      <c r="BL33" s="68"/>
      <c r="BM33" s="59" t="str">
        <f t="shared" si="6"/>
        <v>-</v>
      </c>
      <c r="BN33" s="63"/>
      <c r="BO33" s="84"/>
      <c r="BP33" s="85"/>
      <c r="BQ33" s="85"/>
      <c r="BR33" s="68" t="str">
        <f t="shared" si="3"/>
        <v>-</v>
      </c>
      <c r="BS33" s="68"/>
      <c r="BT33" s="59" t="str">
        <f t="shared" si="7"/>
        <v>-</v>
      </c>
      <c r="BU33" s="63"/>
      <c r="BV33" s="84"/>
      <c r="BW33" s="85"/>
      <c r="BX33" s="85"/>
      <c r="BY33" s="68" t="str">
        <f t="shared" si="4"/>
        <v>-</v>
      </c>
      <c r="BZ33" s="68"/>
      <c r="CA33" s="103" t="str">
        <f t="shared" si="8"/>
        <v>-</v>
      </c>
      <c r="CB33" s="104"/>
    </row>
    <row r="34" spans="1:80" ht="18" customHeight="1">
      <c r="A34" s="121" t="s">
        <v>64</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5"/>
      <c r="AO34" s="7"/>
      <c r="AP34" s="100"/>
      <c r="AQ34" s="75" t="s">
        <v>31</v>
      </c>
      <c r="AR34" s="75"/>
      <c r="AS34" s="75"/>
      <c r="AT34" s="75"/>
      <c r="AU34" s="76"/>
      <c r="AV34" s="77"/>
      <c r="AW34" s="78"/>
      <c r="AX34" s="78"/>
      <c r="AY34" s="79" t="str">
        <f t="shared" si="0"/>
        <v>-</v>
      </c>
      <c r="AZ34" s="80"/>
      <c r="BA34" s="58"/>
      <c r="BB34" s="59"/>
      <c r="BC34" s="59"/>
      <c r="BD34" s="79" t="str">
        <f t="shared" si="1"/>
        <v>-</v>
      </c>
      <c r="BE34" s="79"/>
      <c r="BF34" s="59" t="str">
        <f t="shared" si="5"/>
        <v>-</v>
      </c>
      <c r="BG34" s="63"/>
      <c r="BH34" s="58"/>
      <c r="BI34" s="59"/>
      <c r="BJ34" s="59"/>
      <c r="BK34" s="68" t="str">
        <f t="shared" si="2"/>
        <v>-</v>
      </c>
      <c r="BL34" s="68"/>
      <c r="BM34" s="59" t="str">
        <f t="shared" si="6"/>
        <v>-</v>
      </c>
      <c r="BN34" s="63"/>
      <c r="BO34" s="58"/>
      <c r="BP34" s="59"/>
      <c r="BQ34" s="59"/>
      <c r="BR34" s="68" t="str">
        <f t="shared" si="3"/>
        <v>-</v>
      </c>
      <c r="BS34" s="68"/>
      <c r="BT34" s="59" t="str">
        <f t="shared" si="7"/>
        <v>-</v>
      </c>
      <c r="BU34" s="63"/>
      <c r="BV34" s="58"/>
      <c r="BW34" s="59"/>
      <c r="BX34" s="59"/>
      <c r="BY34" s="68" t="str">
        <f t="shared" si="4"/>
        <v>-</v>
      </c>
      <c r="BZ34" s="68"/>
      <c r="CA34" s="103" t="str">
        <f t="shared" si="8"/>
        <v>-</v>
      </c>
      <c r="CB34" s="104"/>
    </row>
    <row r="35" spans="1:80" ht="18" customHeight="1">
      <c r="A35" s="110" t="s">
        <v>54</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2"/>
      <c r="AN35" s="15"/>
      <c r="AO35" s="7"/>
      <c r="AP35" s="100"/>
      <c r="AQ35" s="75" t="s">
        <v>32</v>
      </c>
      <c r="AR35" s="75"/>
      <c r="AS35" s="75"/>
      <c r="AT35" s="75"/>
      <c r="AU35" s="76"/>
      <c r="AV35" s="77"/>
      <c r="AW35" s="78"/>
      <c r="AX35" s="78"/>
      <c r="AY35" s="79" t="str">
        <f t="shared" si="0"/>
        <v>-</v>
      </c>
      <c r="AZ35" s="80"/>
      <c r="BA35" s="58"/>
      <c r="BB35" s="59"/>
      <c r="BC35" s="59"/>
      <c r="BD35" s="79" t="str">
        <f t="shared" si="1"/>
        <v>-</v>
      </c>
      <c r="BE35" s="79"/>
      <c r="BF35" s="59" t="str">
        <f t="shared" si="5"/>
        <v>-</v>
      </c>
      <c r="BG35" s="63"/>
      <c r="BH35" s="58"/>
      <c r="BI35" s="59"/>
      <c r="BJ35" s="59"/>
      <c r="BK35" s="68" t="str">
        <f t="shared" si="2"/>
        <v>-</v>
      </c>
      <c r="BL35" s="68"/>
      <c r="BM35" s="59" t="str">
        <f t="shared" si="6"/>
        <v>-</v>
      </c>
      <c r="BN35" s="63"/>
      <c r="BO35" s="58"/>
      <c r="BP35" s="59"/>
      <c r="BQ35" s="59"/>
      <c r="BR35" s="68" t="str">
        <f t="shared" si="3"/>
        <v>-</v>
      </c>
      <c r="BS35" s="68"/>
      <c r="BT35" s="59" t="str">
        <f t="shared" si="7"/>
        <v>-</v>
      </c>
      <c r="BU35" s="63"/>
      <c r="BV35" s="58"/>
      <c r="BW35" s="59"/>
      <c r="BX35" s="59"/>
      <c r="BY35" s="68" t="str">
        <f t="shared" si="4"/>
        <v>-</v>
      </c>
      <c r="BZ35" s="68"/>
      <c r="CA35" s="103" t="str">
        <f t="shared" si="8"/>
        <v>-</v>
      </c>
      <c r="CB35" s="104"/>
    </row>
    <row r="36" spans="1:80" ht="18" customHeight="1">
      <c r="A36" s="113"/>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5"/>
      <c r="AN36" s="15"/>
      <c r="AO36" s="7"/>
      <c r="AP36" s="101"/>
      <c r="AQ36" s="98" t="s">
        <v>29</v>
      </c>
      <c r="AR36" s="98"/>
      <c r="AS36" s="98"/>
      <c r="AT36" s="98"/>
      <c r="AU36" s="99"/>
      <c r="AV36" s="77"/>
      <c r="AW36" s="78"/>
      <c r="AX36" s="78"/>
      <c r="AY36" s="79" t="str">
        <f t="shared" si="0"/>
        <v>-</v>
      </c>
      <c r="AZ36" s="80"/>
      <c r="BA36" s="58"/>
      <c r="BB36" s="59"/>
      <c r="BC36" s="59"/>
      <c r="BD36" s="79" t="str">
        <f t="shared" si="1"/>
        <v>-</v>
      </c>
      <c r="BE36" s="79"/>
      <c r="BF36" s="59" t="str">
        <f t="shared" si="5"/>
        <v>-</v>
      </c>
      <c r="BG36" s="63"/>
      <c r="BH36" s="58"/>
      <c r="BI36" s="59"/>
      <c r="BJ36" s="59"/>
      <c r="BK36" s="68" t="str">
        <f t="shared" si="2"/>
        <v>-</v>
      </c>
      <c r="BL36" s="68"/>
      <c r="BM36" s="59" t="str">
        <f t="shared" si="6"/>
        <v>-</v>
      </c>
      <c r="BN36" s="63"/>
      <c r="BO36" s="84"/>
      <c r="BP36" s="85"/>
      <c r="BQ36" s="85"/>
      <c r="BR36" s="68" t="str">
        <f t="shared" si="3"/>
        <v>-</v>
      </c>
      <c r="BS36" s="68"/>
      <c r="BT36" s="59" t="str">
        <f t="shared" si="7"/>
        <v>-</v>
      </c>
      <c r="BU36" s="63"/>
      <c r="BV36" s="84"/>
      <c r="BW36" s="85"/>
      <c r="BX36" s="85"/>
      <c r="BY36" s="68" t="str">
        <f t="shared" si="4"/>
        <v>-</v>
      </c>
      <c r="BZ36" s="68"/>
      <c r="CA36" s="103" t="str">
        <f t="shared" si="8"/>
        <v>-</v>
      </c>
      <c r="CB36" s="104"/>
    </row>
    <row r="37" spans="1:80" ht="18" customHeight="1">
      <c r="A37" s="113"/>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5"/>
      <c r="AN37" s="5"/>
      <c r="AP37" s="69" t="s">
        <v>4</v>
      </c>
      <c r="AQ37" s="70"/>
      <c r="AR37" s="70"/>
      <c r="AS37" s="70"/>
      <c r="AT37" s="70"/>
      <c r="AU37" s="71"/>
      <c r="AV37" s="66" t="str">
        <f>IF(ISERROR(AV31-AV32),"-",(AV31-AV32))</f>
        <v>-</v>
      </c>
      <c r="AW37" s="67"/>
      <c r="AX37" s="67"/>
      <c r="AY37" s="72" t="str">
        <f t="shared" si="0"/>
        <v>-</v>
      </c>
      <c r="AZ37" s="73"/>
      <c r="BA37" s="62" t="str">
        <f>IF(ISERROR(BA31-BA32),"-",(BA31-BA32))</f>
        <v>-</v>
      </c>
      <c r="BB37" s="60"/>
      <c r="BC37" s="60"/>
      <c r="BD37" s="72" t="str">
        <f t="shared" si="1"/>
        <v>-</v>
      </c>
      <c r="BE37" s="72"/>
      <c r="BF37" s="60" t="str">
        <f>IF(BA37="-",IF(AV37="-","-"),BA37-AV37)</f>
        <v>-</v>
      </c>
      <c r="BG37" s="61"/>
      <c r="BH37" s="62" t="str">
        <f>IF(ISERROR(BH31-BH32),"-",(BH31-BH32))</f>
        <v>-</v>
      </c>
      <c r="BI37" s="60"/>
      <c r="BJ37" s="60"/>
      <c r="BK37" s="65" t="str">
        <f t="shared" si="2"/>
        <v>-</v>
      </c>
      <c r="BL37" s="65"/>
      <c r="BM37" s="60" t="str">
        <f>IF(BH37="-",IF(BA37="-","-"),BH37-BA37)</f>
        <v>-</v>
      </c>
      <c r="BN37" s="61"/>
      <c r="BO37" s="66" t="str">
        <f>IF(ISERROR(BO31-BO32),"-",(BO31-BO32))</f>
        <v>-</v>
      </c>
      <c r="BP37" s="67"/>
      <c r="BQ37" s="67"/>
      <c r="BR37" s="65" t="str">
        <f t="shared" si="3"/>
        <v>-</v>
      </c>
      <c r="BS37" s="65"/>
      <c r="BT37" s="60" t="str">
        <f>IF(BO37="-",IF(BH37="-","-"),BO37-BH37)</f>
        <v>-</v>
      </c>
      <c r="BU37" s="61"/>
      <c r="BV37" s="66" t="str">
        <f>IF(ISERROR(BV31-BV32),"-",(BV31-BV32))</f>
        <v>-</v>
      </c>
      <c r="BW37" s="67"/>
      <c r="BX37" s="67"/>
      <c r="BY37" s="65" t="str">
        <f t="shared" si="4"/>
        <v>-</v>
      </c>
      <c r="BZ37" s="65"/>
      <c r="CA37" s="222" t="str">
        <f>IF(BV37="-",IF(BO37="-","-"),BV37-BO37)</f>
        <v>-</v>
      </c>
      <c r="CB37" s="223"/>
    </row>
    <row r="38" spans="1:80" s="1" customFormat="1" ht="18" customHeight="1">
      <c r="A38" s="113"/>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5"/>
      <c r="AN38" s="5"/>
      <c r="AO38" s="5"/>
      <c r="AP38" s="95" t="s">
        <v>37</v>
      </c>
      <c r="AQ38" s="96"/>
      <c r="AR38" s="96"/>
      <c r="AS38" s="96"/>
      <c r="AT38" s="96"/>
      <c r="AU38" s="97"/>
      <c r="AV38" s="77"/>
      <c r="AW38" s="78"/>
      <c r="AX38" s="78"/>
      <c r="AY38" s="79" t="str">
        <f t="shared" si="0"/>
        <v>-</v>
      </c>
      <c r="AZ38" s="80"/>
      <c r="BA38" s="58"/>
      <c r="BB38" s="59"/>
      <c r="BC38" s="59"/>
      <c r="BD38" s="79" t="str">
        <f t="shared" si="1"/>
        <v>-</v>
      </c>
      <c r="BE38" s="79"/>
      <c r="BF38" s="59" t="str">
        <f t="shared" si="5"/>
        <v>-</v>
      </c>
      <c r="BG38" s="63"/>
      <c r="BH38" s="58"/>
      <c r="BI38" s="59"/>
      <c r="BJ38" s="59"/>
      <c r="BK38" s="68" t="str">
        <f t="shared" si="2"/>
        <v>-</v>
      </c>
      <c r="BL38" s="68"/>
      <c r="BM38" s="59" t="str">
        <f t="shared" si="6"/>
        <v>-</v>
      </c>
      <c r="BN38" s="63"/>
      <c r="BO38" s="84"/>
      <c r="BP38" s="85"/>
      <c r="BQ38" s="85"/>
      <c r="BR38" s="68" t="str">
        <f t="shared" si="3"/>
        <v>-</v>
      </c>
      <c r="BS38" s="68"/>
      <c r="BT38" s="59" t="str">
        <f t="shared" si="7"/>
        <v>-</v>
      </c>
      <c r="BU38" s="63"/>
      <c r="BV38" s="84"/>
      <c r="BW38" s="85"/>
      <c r="BX38" s="85"/>
      <c r="BY38" s="68" t="str">
        <f t="shared" si="4"/>
        <v>-</v>
      </c>
      <c r="BZ38" s="68"/>
      <c r="CA38" s="103" t="str">
        <f t="shared" si="8"/>
        <v>-</v>
      </c>
      <c r="CB38" s="104"/>
    </row>
    <row r="39" spans="1:80" ht="18" customHeight="1">
      <c r="A39" s="113"/>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5"/>
      <c r="AN39" s="15"/>
      <c r="AO39" s="7"/>
      <c r="AP39" s="81" t="s">
        <v>33</v>
      </c>
      <c r="AQ39" s="82"/>
      <c r="AR39" s="82"/>
      <c r="AS39" s="82"/>
      <c r="AT39" s="82"/>
      <c r="AU39" s="83"/>
      <c r="AV39" s="77"/>
      <c r="AW39" s="78"/>
      <c r="AX39" s="78"/>
      <c r="AY39" s="79" t="str">
        <f t="shared" si="0"/>
        <v>-</v>
      </c>
      <c r="AZ39" s="80"/>
      <c r="BA39" s="58"/>
      <c r="BB39" s="59"/>
      <c r="BC39" s="59"/>
      <c r="BD39" s="79" t="str">
        <f t="shared" si="1"/>
        <v>-</v>
      </c>
      <c r="BE39" s="79"/>
      <c r="BF39" s="59" t="str">
        <f t="shared" si="5"/>
        <v>-</v>
      </c>
      <c r="BG39" s="63"/>
      <c r="BH39" s="58"/>
      <c r="BI39" s="59"/>
      <c r="BJ39" s="59"/>
      <c r="BK39" s="68" t="str">
        <f t="shared" si="2"/>
        <v>-</v>
      </c>
      <c r="BL39" s="68"/>
      <c r="BM39" s="59" t="str">
        <f t="shared" si="6"/>
        <v>-</v>
      </c>
      <c r="BN39" s="63"/>
      <c r="BO39" s="58"/>
      <c r="BP39" s="59"/>
      <c r="BQ39" s="59"/>
      <c r="BR39" s="68" t="str">
        <f t="shared" si="3"/>
        <v>-</v>
      </c>
      <c r="BS39" s="68"/>
      <c r="BT39" s="59" t="str">
        <f t="shared" si="7"/>
        <v>-</v>
      </c>
      <c r="BU39" s="63"/>
      <c r="BV39" s="58"/>
      <c r="BW39" s="59"/>
      <c r="BX39" s="59"/>
      <c r="BY39" s="68" t="str">
        <f t="shared" si="4"/>
        <v>-</v>
      </c>
      <c r="BZ39" s="68"/>
      <c r="CA39" s="103" t="str">
        <f t="shared" si="8"/>
        <v>-</v>
      </c>
      <c r="CB39" s="104"/>
    </row>
    <row r="40" spans="1:80" ht="18" customHeight="1">
      <c r="A40" s="113"/>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5"/>
      <c r="AN40" s="15"/>
      <c r="AO40" s="7"/>
      <c r="AP40" s="74" t="s">
        <v>34</v>
      </c>
      <c r="AQ40" s="75"/>
      <c r="AR40" s="75"/>
      <c r="AS40" s="75"/>
      <c r="AT40" s="75"/>
      <c r="AU40" s="76"/>
      <c r="AV40" s="77"/>
      <c r="AW40" s="78"/>
      <c r="AX40" s="78"/>
      <c r="AY40" s="79" t="str">
        <f t="shared" si="0"/>
        <v>-</v>
      </c>
      <c r="AZ40" s="80"/>
      <c r="BA40" s="58"/>
      <c r="BB40" s="59"/>
      <c r="BC40" s="59"/>
      <c r="BD40" s="79" t="str">
        <f t="shared" si="1"/>
        <v>-</v>
      </c>
      <c r="BE40" s="79"/>
      <c r="BF40" s="59" t="str">
        <f t="shared" si="5"/>
        <v>-</v>
      </c>
      <c r="BG40" s="63"/>
      <c r="BH40" s="58"/>
      <c r="BI40" s="59"/>
      <c r="BJ40" s="59"/>
      <c r="BK40" s="68" t="str">
        <f t="shared" si="2"/>
        <v>-</v>
      </c>
      <c r="BL40" s="68"/>
      <c r="BM40" s="59" t="str">
        <f t="shared" si="6"/>
        <v>-</v>
      </c>
      <c r="BN40" s="63"/>
      <c r="BO40" s="58"/>
      <c r="BP40" s="59"/>
      <c r="BQ40" s="59"/>
      <c r="BR40" s="68" t="str">
        <f t="shared" si="3"/>
        <v>-</v>
      </c>
      <c r="BS40" s="68"/>
      <c r="BT40" s="59" t="str">
        <f t="shared" si="7"/>
        <v>-</v>
      </c>
      <c r="BU40" s="63"/>
      <c r="BV40" s="58"/>
      <c r="BW40" s="59"/>
      <c r="BX40" s="59"/>
      <c r="BY40" s="68" t="str">
        <f t="shared" si="4"/>
        <v>-</v>
      </c>
      <c r="BZ40" s="68"/>
      <c r="CA40" s="103" t="str">
        <f t="shared" si="8"/>
        <v>-</v>
      </c>
      <c r="CB40" s="104"/>
    </row>
    <row r="41" spans="1:80" ht="18" customHeight="1">
      <c r="A41" s="113"/>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5"/>
      <c r="AN41" s="15"/>
      <c r="AO41" s="7"/>
      <c r="AP41" s="69" t="s">
        <v>5</v>
      </c>
      <c r="AQ41" s="70"/>
      <c r="AR41" s="70"/>
      <c r="AS41" s="70"/>
      <c r="AT41" s="70"/>
      <c r="AU41" s="71"/>
      <c r="AV41" s="66" t="str">
        <f>IF(ISERROR(AV37+AV38-AV39),"-",(AV37+AV38-AV39))</f>
        <v>-</v>
      </c>
      <c r="AW41" s="67"/>
      <c r="AX41" s="67"/>
      <c r="AY41" s="72" t="str">
        <f t="shared" si="0"/>
        <v>-</v>
      </c>
      <c r="AZ41" s="73"/>
      <c r="BA41" s="62" t="str">
        <f>IF(ISERROR(BA37+BA38-BA39),"-",(BA37+BA38-BA39))</f>
        <v>-</v>
      </c>
      <c r="BB41" s="60"/>
      <c r="BC41" s="60"/>
      <c r="BD41" s="72" t="str">
        <f t="shared" si="1"/>
        <v>-</v>
      </c>
      <c r="BE41" s="72"/>
      <c r="BF41" s="60" t="str">
        <f>IF(BA41="-",IF(AV41="-","-"),BA41-AV41)</f>
        <v>-</v>
      </c>
      <c r="BG41" s="61"/>
      <c r="BH41" s="62" t="str">
        <f>IF(ISERROR(BH37+BH38-BH39),"-",(BH37+BH38-BH39))</f>
        <v>-</v>
      </c>
      <c r="BI41" s="60"/>
      <c r="BJ41" s="60"/>
      <c r="BK41" s="65" t="str">
        <f t="shared" si="2"/>
        <v>-</v>
      </c>
      <c r="BL41" s="65"/>
      <c r="BM41" s="60" t="str">
        <f>IF(BH41="-",IF(BA41="-","-"),BH41-BA41)</f>
        <v>-</v>
      </c>
      <c r="BN41" s="61"/>
      <c r="BO41" s="66" t="str">
        <f>IF(ISERROR(BO37+BO38-BO39),"-",(BO37+BO38-BO39))</f>
        <v>-</v>
      </c>
      <c r="BP41" s="67"/>
      <c r="BQ41" s="67"/>
      <c r="BR41" s="65" t="str">
        <f t="shared" si="3"/>
        <v>-</v>
      </c>
      <c r="BS41" s="65"/>
      <c r="BT41" s="60" t="str">
        <f>IF(BO41="-",IF(BH41="-","-"),BO41-BH41)</f>
        <v>-</v>
      </c>
      <c r="BU41" s="61"/>
      <c r="BV41" s="66" t="str">
        <f>IF(ISERROR(BV37+BV38-BV39),"-",(BV37+BV38-BV39))</f>
        <v>-</v>
      </c>
      <c r="BW41" s="67"/>
      <c r="BX41" s="67"/>
      <c r="BY41" s="65" t="str">
        <f t="shared" si="4"/>
        <v>-</v>
      </c>
      <c r="BZ41" s="65"/>
      <c r="CA41" s="222" t="str">
        <f>IF(BV41="-",IF(BO41="-","-"),BV41-BO41)</f>
        <v>-</v>
      </c>
      <c r="CB41" s="223"/>
    </row>
    <row r="42" spans="1:80" ht="18" customHeight="1">
      <c r="A42" s="116"/>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8"/>
      <c r="AN42" s="15"/>
      <c r="AO42" s="7"/>
      <c r="AP42" s="45" t="s">
        <v>46</v>
      </c>
      <c r="AQ42" s="46"/>
      <c r="AR42" s="46"/>
      <c r="AS42" s="46"/>
      <c r="AT42" s="46"/>
      <c r="AU42" s="47"/>
      <c r="AV42" s="40" t="str">
        <f>IF(AW41+AV36+AV30=0,"-",AW41+AV36+AV30)</f>
        <v>-</v>
      </c>
      <c r="AW42" s="41"/>
      <c r="AX42" s="41"/>
      <c r="AY42" s="42" t="s">
        <v>55</v>
      </c>
      <c r="AZ42" s="48"/>
      <c r="BA42" s="40" t="str">
        <f>IF(ISERROR(BA41+BA36+BA30),"-",(BA41+BA36+BA30))</f>
        <v>-</v>
      </c>
      <c r="BB42" s="41"/>
      <c r="BC42" s="41"/>
      <c r="BD42" s="42" t="s">
        <v>55</v>
      </c>
      <c r="BE42" s="42"/>
      <c r="BF42" s="43" t="str">
        <f>IF(BA42="-",IF(AV42="-","-"),BA42-AV42)</f>
        <v>-</v>
      </c>
      <c r="BG42" s="44"/>
      <c r="BH42" s="40" t="str">
        <f>IF(ISERROR(BH41+BH36+BH30),"-",(BH41+BH36+BH30))</f>
        <v>-</v>
      </c>
      <c r="BI42" s="41"/>
      <c r="BJ42" s="41"/>
      <c r="BK42" s="42" t="s">
        <v>55</v>
      </c>
      <c r="BL42" s="42"/>
      <c r="BM42" s="43" t="str">
        <f>IF(BH42="-",IF(BA42="-","-"),BH42-BA42)</f>
        <v>-</v>
      </c>
      <c r="BN42" s="44"/>
      <c r="BO42" s="40" t="str">
        <f>IF(ISERROR(BO41+BO36+BO30),"-",(BO41+BO36+BO30))</f>
        <v>-</v>
      </c>
      <c r="BP42" s="41"/>
      <c r="BQ42" s="41"/>
      <c r="BR42" s="42" t="s">
        <v>55</v>
      </c>
      <c r="BS42" s="42"/>
      <c r="BT42" s="43" t="str">
        <f>IF(BO42="-",IF(BH42="-","-"),BO42-BH42)</f>
        <v>-</v>
      </c>
      <c r="BU42" s="44"/>
      <c r="BV42" s="40" t="str">
        <f>IF(ISERROR(BV41+BV36+BV30),"-",(BV41+BV36+BV30))</f>
        <v>-</v>
      </c>
      <c r="BW42" s="41"/>
      <c r="BX42" s="41"/>
      <c r="BY42" s="64" t="s">
        <v>55</v>
      </c>
      <c r="BZ42" s="64"/>
      <c r="CA42" s="220" t="str">
        <f>IF(BV42="-",IF(BO42="-","-"),BV42-BO42)</f>
        <v>-</v>
      </c>
      <c r="CB42" s="221"/>
    </row>
    <row r="43" spans="1:41" ht="18" customHeight="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15"/>
      <c r="AO43" s="7"/>
    </row>
    <row r="44" spans="1:41" ht="18" customHeight="1">
      <c r="A44" s="90" t="s">
        <v>49</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15"/>
      <c r="AO44" s="7"/>
    </row>
    <row r="45" spans="1:80" ht="18" customHeight="1">
      <c r="A45" s="8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8"/>
      <c r="AN45" s="5"/>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row>
    <row r="46" spans="1:80" ht="18" customHeight="1">
      <c r="A46" s="89"/>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1"/>
      <c r="AN46" s="5"/>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row>
    <row r="47" spans="1:80" ht="18" customHeight="1">
      <c r="A47" s="89"/>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1"/>
      <c r="AN47" s="15"/>
      <c r="AO47" s="7"/>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row>
    <row r="48" spans="1:80" ht="18" customHeight="1">
      <c r="A48" s="89"/>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1"/>
      <c r="AN48" s="15"/>
      <c r="AO48" s="7"/>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row>
    <row r="49" spans="1:80" ht="18" customHeight="1">
      <c r="A49" s="92"/>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4"/>
      <c r="AN49" s="13"/>
      <c r="AO49" s="8"/>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row>
    <row r="50" spans="40:41" ht="18.75" customHeight="1">
      <c r="AN50" s="16"/>
      <c r="AO50" s="9"/>
    </row>
    <row r="53" ht="13.5" customHeight="1"/>
    <row r="59" ht="13.5" customHeight="1"/>
    <row r="65" ht="13.5" customHeight="1"/>
    <row r="71" ht="13.5" customHeight="1"/>
  </sheetData>
  <sheetProtection/>
  <mergeCells count="374">
    <mergeCell ref="BY18:CB20"/>
    <mergeCell ref="AP3:AT7"/>
    <mergeCell ref="AU3:BO7"/>
    <mergeCell ref="BP3:BT7"/>
    <mergeCell ref="BU3:BX7"/>
    <mergeCell ref="BY3:CB7"/>
    <mergeCell ref="AP8:AT12"/>
    <mergeCell ref="AU8:BO12"/>
    <mergeCell ref="BP8:BT12"/>
    <mergeCell ref="BU8:BX12"/>
    <mergeCell ref="BY8:CB12"/>
    <mergeCell ref="AP13:AT17"/>
    <mergeCell ref="AU13:BO17"/>
    <mergeCell ref="BP13:BT17"/>
    <mergeCell ref="BU13:BX17"/>
    <mergeCell ref="BY13:CB17"/>
    <mergeCell ref="CA28:CB28"/>
    <mergeCell ref="CA27:CB27"/>
    <mergeCell ref="CA26:CB26"/>
    <mergeCell ref="CA25:CB25"/>
    <mergeCell ref="CA24:CB24"/>
    <mergeCell ref="CA23:CB23"/>
    <mergeCell ref="BU18:BX20"/>
    <mergeCell ref="BT23:BU23"/>
    <mergeCell ref="BK24:BL24"/>
    <mergeCell ref="CA36:CB36"/>
    <mergeCell ref="CA34:CB34"/>
    <mergeCell ref="CA33:CB33"/>
    <mergeCell ref="CA32:CB32"/>
    <mergeCell ref="CA31:CB31"/>
    <mergeCell ref="CA29:CB29"/>
    <mergeCell ref="CA35:CB35"/>
    <mergeCell ref="CA42:CB42"/>
    <mergeCell ref="CA41:CB41"/>
    <mergeCell ref="CA40:CB40"/>
    <mergeCell ref="CA39:CB39"/>
    <mergeCell ref="CA38:CB38"/>
    <mergeCell ref="CA37:CB37"/>
    <mergeCell ref="L1:Y2"/>
    <mergeCell ref="Z2:AA2"/>
    <mergeCell ref="AE2:AF2"/>
    <mergeCell ref="AH2:AI2"/>
    <mergeCell ref="AK2:AL2"/>
    <mergeCell ref="A3:AM3"/>
    <mergeCell ref="A4:E4"/>
    <mergeCell ref="F4:J4"/>
    <mergeCell ref="K4:O4"/>
    <mergeCell ref="P4:T4"/>
    <mergeCell ref="U4:Y5"/>
    <mergeCell ref="Z4:AM7"/>
    <mergeCell ref="A5:E5"/>
    <mergeCell ref="F5:J5"/>
    <mergeCell ref="K5:O5"/>
    <mergeCell ref="P5:T5"/>
    <mergeCell ref="AP1:CB1"/>
    <mergeCell ref="A6:E6"/>
    <mergeCell ref="F6:T6"/>
    <mergeCell ref="U6:Y7"/>
    <mergeCell ref="AP2:AT2"/>
    <mergeCell ref="AU2:BO2"/>
    <mergeCell ref="BP2:BT2"/>
    <mergeCell ref="BU2:BX2"/>
    <mergeCell ref="BY2:CB2"/>
    <mergeCell ref="A7:E7"/>
    <mergeCell ref="F7:T7"/>
    <mergeCell ref="A9:AM9"/>
    <mergeCell ref="A10:AM15"/>
    <mergeCell ref="A17:AM17"/>
    <mergeCell ref="A18:AM20"/>
    <mergeCell ref="A22:AM22"/>
    <mergeCell ref="A23:T23"/>
    <mergeCell ref="U23:AM23"/>
    <mergeCell ref="U24:AM27"/>
    <mergeCell ref="AP18:AT20"/>
    <mergeCell ref="AU18:BO20"/>
    <mergeCell ref="BP18:BT20"/>
    <mergeCell ref="B24:T27"/>
    <mergeCell ref="BH22:BN22"/>
    <mergeCell ref="BO22:BU22"/>
    <mergeCell ref="BR23:BS23"/>
    <mergeCell ref="U28:AM28"/>
    <mergeCell ref="AP21:AZ21"/>
    <mergeCell ref="U29:AM32"/>
    <mergeCell ref="AP22:AU23"/>
    <mergeCell ref="AV22:AZ22"/>
    <mergeCell ref="BA22:BG22"/>
    <mergeCell ref="BF25:BG25"/>
    <mergeCell ref="BF28:BG28"/>
    <mergeCell ref="BD30:BE30"/>
    <mergeCell ref="BF30:BG30"/>
    <mergeCell ref="BM24:BN24"/>
    <mergeCell ref="BV22:CB22"/>
    <mergeCell ref="AV23:AX23"/>
    <mergeCell ref="AY23:AZ23"/>
    <mergeCell ref="BA23:BC23"/>
    <mergeCell ref="BD23:BE23"/>
    <mergeCell ref="BF23:BG23"/>
    <mergeCell ref="BH23:BJ23"/>
    <mergeCell ref="BK23:BL23"/>
    <mergeCell ref="BM23:BN23"/>
    <mergeCell ref="BO23:BQ23"/>
    <mergeCell ref="BV23:BX23"/>
    <mergeCell ref="BY23:BZ23"/>
    <mergeCell ref="AP24:AU24"/>
    <mergeCell ref="AV24:AX24"/>
    <mergeCell ref="AY24:AZ24"/>
    <mergeCell ref="BA24:BC24"/>
    <mergeCell ref="BD24:BE24"/>
    <mergeCell ref="BF24:BG24"/>
    <mergeCell ref="BH24:BJ24"/>
    <mergeCell ref="BO24:BQ24"/>
    <mergeCell ref="BR24:BS24"/>
    <mergeCell ref="BT24:BU24"/>
    <mergeCell ref="BV24:BX24"/>
    <mergeCell ref="BY24:BZ24"/>
    <mergeCell ref="AP25:AU25"/>
    <mergeCell ref="AV25:AX25"/>
    <mergeCell ref="AY25:AZ25"/>
    <mergeCell ref="BA25:BC25"/>
    <mergeCell ref="BD25:BE25"/>
    <mergeCell ref="BH25:BJ25"/>
    <mergeCell ref="BK25:BL25"/>
    <mergeCell ref="BM25:BN25"/>
    <mergeCell ref="BO25:BQ25"/>
    <mergeCell ref="BR25:BS25"/>
    <mergeCell ref="BT25:BU25"/>
    <mergeCell ref="BV25:BX25"/>
    <mergeCell ref="BY25:BZ25"/>
    <mergeCell ref="AP26:AP30"/>
    <mergeCell ref="AQ26:AU26"/>
    <mergeCell ref="AV26:AX26"/>
    <mergeCell ref="AY26:AZ26"/>
    <mergeCell ref="BA26:BC26"/>
    <mergeCell ref="BD26:BE26"/>
    <mergeCell ref="BF26:BG26"/>
    <mergeCell ref="BH26:BJ26"/>
    <mergeCell ref="BK26:BL26"/>
    <mergeCell ref="BM26:BN26"/>
    <mergeCell ref="BO26:BQ26"/>
    <mergeCell ref="BR26:BS26"/>
    <mergeCell ref="BT26:BU26"/>
    <mergeCell ref="BV26:BX26"/>
    <mergeCell ref="BY26:BZ26"/>
    <mergeCell ref="A34:AM34"/>
    <mergeCell ref="AQ27:AU27"/>
    <mergeCell ref="AV27:AX27"/>
    <mergeCell ref="AY27:AZ27"/>
    <mergeCell ref="BA27:BC27"/>
    <mergeCell ref="BD27:BE27"/>
    <mergeCell ref="BF27:BG27"/>
    <mergeCell ref="BH27:BJ27"/>
    <mergeCell ref="BK27:BL27"/>
    <mergeCell ref="BM27:BN27"/>
    <mergeCell ref="BO27:BQ27"/>
    <mergeCell ref="BR27:BS27"/>
    <mergeCell ref="BT27:BU27"/>
    <mergeCell ref="BV27:BX27"/>
    <mergeCell ref="BY27:BZ27"/>
    <mergeCell ref="A35:AM42"/>
    <mergeCell ref="AQ28:AU28"/>
    <mergeCell ref="AV28:AX28"/>
    <mergeCell ref="AY28:AZ28"/>
    <mergeCell ref="BA28:BC28"/>
    <mergeCell ref="BD28:BE28"/>
    <mergeCell ref="AQ30:AU30"/>
    <mergeCell ref="AV30:AX30"/>
    <mergeCell ref="AY30:AZ30"/>
    <mergeCell ref="BA30:BC30"/>
    <mergeCell ref="BH28:BJ28"/>
    <mergeCell ref="BK28:BL28"/>
    <mergeCell ref="BM28:BN28"/>
    <mergeCell ref="BO28:BQ28"/>
    <mergeCell ref="BR28:BS28"/>
    <mergeCell ref="BT28:BU28"/>
    <mergeCell ref="BV28:BX28"/>
    <mergeCell ref="BY28:BZ28"/>
    <mergeCell ref="AQ29:AU29"/>
    <mergeCell ref="AV29:AX29"/>
    <mergeCell ref="AY29:AZ29"/>
    <mergeCell ref="BA29:BC29"/>
    <mergeCell ref="BD29:BE29"/>
    <mergeCell ref="BF29:BG29"/>
    <mergeCell ref="BH29:BJ29"/>
    <mergeCell ref="BK29:BL29"/>
    <mergeCell ref="BM29:BN29"/>
    <mergeCell ref="BO29:BQ29"/>
    <mergeCell ref="BR29:BS29"/>
    <mergeCell ref="BT29:BU29"/>
    <mergeCell ref="BV29:BX29"/>
    <mergeCell ref="BY29:BZ29"/>
    <mergeCell ref="BH30:BJ30"/>
    <mergeCell ref="BK30:BL30"/>
    <mergeCell ref="BM30:BN30"/>
    <mergeCell ref="BO30:BQ30"/>
    <mergeCell ref="BR30:BS30"/>
    <mergeCell ref="BT30:BU30"/>
    <mergeCell ref="BV30:BX30"/>
    <mergeCell ref="BY30:BZ30"/>
    <mergeCell ref="CA30:CB30"/>
    <mergeCell ref="AP31:AU31"/>
    <mergeCell ref="AV31:AX31"/>
    <mergeCell ref="AY31:AZ31"/>
    <mergeCell ref="BA31:BC31"/>
    <mergeCell ref="BD31:BE31"/>
    <mergeCell ref="BF31:BG31"/>
    <mergeCell ref="BH31:BJ31"/>
    <mergeCell ref="BK31:BL31"/>
    <mergeCell ref="BM31:BN31"/>
    <mergeCell ref="BO31:BQ31"/>
    <mergeCell ref="BR31:BS31"/>
    <mergeCell ref="BT31:BU31"/>
    <mergeCell ref="BV31:BX31"/>
    <mergeCell ref="BY31:BZ31"/>
    <mergeCell ref="AP32:AU32"/>
    <mergeCell ref="AV32:AX32"/>
    <mergeCell ref="AY32:AZ32"/>
    <mergeCell ref="BA32:BC32"/>
    <mergeCell ref="BD32:BE32"/>
    <mergeCell ref="BF32:BG32"/>
    <mergeCell ref="BH32:BJ32"/>
    <mergeCell ref="BK32:BL32"/>
    <mergeCell ref="BM32:BN32"/>
    <mergeCell ref="BO32:BQ32"/>
    <mergeCell ref="BR32:BS32"/>
    <mergeCell ref="BT32:BU32"/>
    <mergeCell ref="BV32:BX32"/>
    <mergeCell ref="BY32:BZ32"/>
    <mergeCell ref="AP33:AP36"/>
    <mergeCell ref="AQ33:AU33"/>
    <mergeCell ref="AV33:AX33"/>
    <mergeCell ref="AY33:AZ33"/>
    <mergeCell ref="BA33:BC33"/>
    <mergeCell ref="BD33:BE33"/>
    <mergeCell ref="BF33:BG33"/>
    <mergeCell ref="BH33:BJ33"/>
    <mergeCell ref="BK33:BL33"/>
    <mergeCell ref="BM33:BN33"/>
    <mergeCell ref="BO33:BQ33"/>
    <mergeCell ref="AQ34:AU34"/>
    <mergeCell ref="AV34:AX34"/>
    <mergeCell ref="AY34:AZ34"/>
    <mergeCell ref="BA34:BC34"/>
    <mergeCell ref="BD34:BE34"/>
    <mergeCell ref="BF34:BG34"/>
    <mergeCell ref="BR34:BS34"/>
    <mergeCell ref="BT34:BU34"/>
    <mergeCell ref="BR33:BS33"/>
    <mergeCell ref="BT33:BU33"/>
    <mergeCell ref="BV33:BX33"/>
    <mergeCell ref="BY33:BZ33"/>
    <mergeCell ref="BH34:BJ34"/>
    <mergeCell ref="BK34:BL34"/>
    <mergeCell ref="BM34:BN34"/>
    <mergeCell ref="BO34:BQ34"/>
    <mergeCell ref="BM35:BN35"/>
    <mergeCell ref="BO35:BQ35"/>
    <mergeCell ref="BY35:BZ35"/>
    <mergeCell ref="BV34:BX34"/>
    <mergeCell ref="BY34:BZ34"/>
    <mergeCell ref="AQ35:AU35"/>
    <mergeCell ref="AV35:AX35"/>
    <mergeCell ref="AY35:AZ35"/>
    <mergeCell ref="BA35:BC35"/>
    <mergeCell ref="BD35:BE35"/>
    <mergeCell ref="BF35:BG35"/>
    <mergeCell ref="BH35:BJ35"/>
    <mergeCell ref="BR35:BS35"/>
    <mergeCell ref="BT35:BU35"/>
    <mergeCell ref="BV35:BX35"/>
    <mergeCell ref="BK35:BL35"/>
    <mergeCell ref="BH36:BJ36"/>
    <mergeCell ref="BR36:BS36"/>
    <mergeCell ref="BT36:BU36"/>
    <mergeCell ref="BK36:BL36"/>
    <mergeCell ref="BM36:BN36"/>
    <mergeCell ref="BO36:BQ36"/>
    <mergeCell ref="AQ36:AU36"/>
    <mergeCell ref="AV36:AX36"/>
    <mergeCell ref="AY36:AZ36"/>
    <mergeCell ref="BA36:BC36"/>
    <mergeCell ref="BD36:BE36"/>
    <mergeCell ref="BF36:BG36"/>
    <mergeCell ref="BT37:BU37"/>
    <mergeCell ref="BV36:BX36"/>
    <mergeCell ref="BY36:BZ36"/>
    <mergeCell ref="A44:AM44"/>
    <mergeCell ref="AP37:AU37"/>
    <mergeCell ref="AV37:AX37"/>
    <mergeCell ref="AY37:AZ37"/>
    <mergeCell ref="BA37:BC37"/>
    <mergeCell ref="BD37:BE37"/>
    <mergeCell ref="BF37:BG37"/>
    <mergeCell ref="BH38:BJ38"/>
    <mergeCell ref="BH37:BJ37"/>
    <mergeCell ref="BK37:BL37"/>
    <mergeCell ref="BM37:BN37"/>
    <mergeCell ref="BO37:BQ37"/>
    <mergeCell ref="BR37:BS37"/>
    <mergeCell ref="BK38:BL38"/>
    <mergeCell ref="BM38:BN38"/>
    <mergeCell ref="BO38:BQ38"/>
    <mergeCell ref="BR38:BS38"/>
    <mergeCell ref="BV38:BX38"/>
    <mergeCell ref="BV37:BX37"/>
    <mergeCell ref="BY37:BZ37"/>
    <mergeCell ref="A45:AM49"/>
    <mergeCell ref="AP38:AU38"/>
    <mergeCell ref="AV38:AX38"/>
    <mergeCell ref="AY38:AZ38"/>
    <mergeCell ref="BA38:BC38"/>
    <mergeCell ref="BD38:BE38"/>
    <mergeCell ref="BF38:BG38"/>
    <mergeCell ref="BT38:BU38"/>
    <mergeCell ref="BR39:BS39"/>
    <mergeCell ref="BY38:BZ38"/>
    <mergeCell ref="AP39:AU39"/>
    <mergeCell ref="AV39:AX39"/>
    <mergeCell ref="AY39:AZ39"/>
    <mergeCell ref="BA39:BC39"/>
    <mergeCell ref="BD39:BE39"/>
    <mergeCell ref="BF39:BG39"/>
    <mergeCell ref="BH39:BJ39"/>
    <mergeCell ref="BT40:BU40"/>
    <mergeCell ref="BY39:BZ39"/>
    <mergeCell ref="AP40:AU40"/>
    <mergeCell ref="AV40:AX40"/>
    <mergeCell ref="AY40:AZ40"/>
    <mergeCell ref="BA40:BC40"/>
    <mergeCell ref="BD40:BE40"/>
    <mergeCell ref="BK40:BL40"/>
    <mergeCell ref="BM40:BN40"/>
    <mergeCell ref="BO39:BQ39"/>
    <mergeCell ref="BM41:BN41"/>
    <mergeCell ref="BO41:BQ41"/>
    <mergeCell ref="BK41:BL41"/>
    <mergeCell ref="BO40:BQ40"/>
    <mergeCell ref="BK39:BL39"/>
    <mergeCell ref="BM39:BN39"/>
    <mergeCell ref="AP41:AU41"/>
    <mergeCell ref="AV41:AX41"/>
    <mergeCell ref="AY41:AZ41"/>
    <mergeCell ref="BA41:BC41"/>
    <mergeCell ref="BD41:BE41"/>
    <mergeCell ref="BY41:BZ41"/>
    <mergeCell ref="BT42:BU42"/>
    <mergeCell ref="BV42:BX42"/>
    <mergeCell ref="BY42:BZ42"/>
    <mergeCell ref="BT39:BU39"/>
    <mergeCell ref="BV39:BX39"/>
    <mergeCell ref="BR41:BS41"/>
    <mergeCell ref="BT41:BU41"/>
    <mergeCell ref="BV41:BX41"/>
    <mergeCell ref="BY40:BZ40"/>
    <mergeCell ref="BR40:BS40"/>
    <mergeCell ref="AV42:AX42"/>
    <mergeCell ref="AY42:AZ42"/>
    <mergeCell ref="BA42:BC42"/>
    <mergeCell ref="BD42:BE42"/>
    <mergeCell ref="B29:T32"/>
    <mergeCell ref="BV40:BX40"/>
    <mergeCell ref="BF41:BG41"/>
    <mergeCell ref="BH41:BJ41"/>
    <mergeCell ref="BF40:BG40"/>
    <mergeCell ref="BH40:BJ40"/>
    <mergeCell ref="A24:A27"/>
    <mergeCell ref="A29:A32"/>
    <mergeCell ref="A28:T28"/>
    <mergeCell ref="BO42:BQ42"/>
    <mergeCell ref="BR42:BS42"/>
    <mergeCell ref="BF42:BG42"/>
    <mergeCell ref="BH42:BJ42"/>
    <mergeCell ref="BK42:BL42"/>
    <mergeCell ref="BM42:BN42"/>
    <mergeCell ref="AP42:AU42"/>
  </mergeCells>
  <printOptions horizontalCentered="1"/>
  <pageMargins left="0.1968503937007874" right="0.1968503937007874" top="0.1968503937007874" bottom="0.1968503937007874" header="0.1968503937007874" footer="0.1968503937007874"/>
  <pageSetup fitToWidth="0" horizontalDpi="600" verticalDpi="600" orientation="landscape" paperSize="8" scale="98" r:id="rId1"/>
  <headerFooter>
    <oddFooter>&amp;R&amp;K00-031(R4.4 静岡県信用保証協会改正）</oddFooter>
  </headerFooter>
</worksheet>
</file>

<file path=xl/worksheets/sheet2.xml><?xml version="1.0" encoding="utf-8"?>
<worksheet xmlns="http://schemas.openxmlformats.org/spreadsheetml/2006/main" xmlns:r="http://schemas.openxmlformats.org/officeDocument/2006/relationships">
  <dimension ref="A2:K33"/>
  <sheetViews>
    <sheetView view="pageLayout" workbookViewId="0" topLeftCell="A1">
      <selection activeCell="A3" sqref="A3:I3"/>
    </sheetView>
  </sheetViews>
  <sheetFormatPr defaultColWidth="9.00390625" defaultRowHeight="13.5"/>
  <sheetData>
    <row r="2" spans="1:11" ht="13.5">
      <c r="A2" s="121" t="s">
        <v>67</v>
      </c>
      <c r="B2" s="121"/>
      <c r="C2" s="121"/>
      <c r="D2" s="121"/>
      <c r="E2" s="121"/>
      <c r="F2" s="121"/>
      <c r="G2" s="121"/>
      <c r="H2" s="121"/>
      <c r="I2" s="121"/>
      <c r="J2" s="29"/>
      <c r="K2" s="29"/>
    </row>
    <row r="3" spans="1:9" ht="13.5">
      <c r="A3" s="261" t="s">
        <v>72</v>
      </c>
      <c r="B3" s="262"/>
      <c r="C3" s="262"/>
      <c r="D3" s="262"/>
      <c r="E3" s="262"/>
      <c r="F3" s="262"/>
      <c r="G3" s="262"/>
      <c r="H3" s="262"/>
      <c r="I3" s="263"/>
    </row>
    <row r="4" spans="1:9" ht="13.5">
      <c r="A4" s="268"/>
      <c r="B4" s="269"/>
      <c r="C4" s="269"/>
      <c r="D4" s="269"/>
      <c r="E4" s="269"/>
      <c r="F4" s="269"/>
      <c r="G4" s="269"/>
      <c r="H4" s="269"/>
      <c r="I4" s="270"/>
    </row>
    <row r="5" spans="1:9" ht="13.5">
      <c r="A5" s="258"/>
      <c r="B5" s="259"/>
      <c r="C5" s="259"/>
      <c r="D5" s="259"/>
      <c r="E5" s="259"/>
      <c r="F5" s="259"/>
      <c r="G5" s="259"/>
      <c r="H5" s="259"/>
      <c r="I5" s="260"/>
    </row>
    <row r="6" spans="1:9" ht="13.5">
      <c r="A6" s="258"/>
      <c r="B6" s="259"/>
      <c r="C6" s="259"/>
      <c r="D6" s="259"/>
      <c r="E6" s="259"/>
      <c r="F6" s="259"/>
      <c r="G6" s="259"/>
      <c r="H6" s="259"/>
      <c r="I6" s="260"/>
    </row>
    <row r="7" spans="1:9" ht="13.5">
      <c r="A7" s="258"/>
      <c r="B7" s="259"/>
      <c r="C7" s="259"/>
      <c r="D7" s="259"/>
      <c r="E7" s="259"/>
      <c r="F7" s="259"/>
      <c r="G7" s="259"/>
      <c r="H7" s="259"/>
      <c r="I7" s="260"/>
    </row>
    <row r="8" spans="1:9" ht="13.5">
      <c r="A8" s="258"/>
      <c r="B8" s="259"/>
      <c r="C8" s="259"/>
      <c r="D8" s="259"/>
      <c r="E8" s="259"/>
      <c r="F8" s="259"/>
      <c r="G8" s="259"/>
      <c r="H8" s="259"/>
      <c r="I8" s="260"/>
    </row>
    <row r="9" spans="1:9" ht="13.5">
      <c r="A9" s="258"/>
      <c r="B9" s="259"/>
      <c r="C9" s="259"/>
      <c r="D9" s="259"/>
      <c r="E9" s="259"/>
      <c r="F9" s="259"/>
      <c r="G9" s="259"/>
      <c r="H9" s="259"/>
      <c r="I9" s="260"/>
    </row>
    <row r="10" spans="1:9" ht="13.5">
      <c r="A10" s="258"/>
      <c r="B10" s="259"/>
      <c r="C10" s="259"/>
      <c r="D10" s="259"/>
      <c r="E10" s="259"/>
      <c r="F10" s="259"/>
      <c r="G10" s="259"/>
      <c r="H10" s="259"/>
      <c r="I10" s="260"/>
    </row>
    <row r="11" spans="1:9" ht="13.5">
      <c r="A11" s="258"/>
      <c r="B11" s="259"/>
      <c r="C11" s="259"/>
      <c r="D11" s="259"/>
      <c r="E11" s="259"/>
      <c r="F11" s="259"/>
      <c r="G11" s="259"/>
      <c r="H11" s="259"/>
      <c r="I11" s="260"/>
    </row>
    <row r="12" spans="1:9" ht="13.5">
      <c r="A12" s="258"/>
      <c r="B12" s="259"/>
      <c r="C12" s="259"/>
      <c r="D12" s="259"/>
      <c r="E12" s="259"/>
      <c r="F12" s="259"/>
      <c r="G12" s="259"/>
      <c r="H12" s="259"/>
      <c r="I12" s="260"/>
    </row>
    <row r="13" spans="1:9" ht="13.5">
      <c r="A13" s="258"/>
      <c r="B13" s="259"/>
      <c r="C13" s="259"/>
      <c r="D13" s="259"/>
      <c r="E13" s="259"/>
      <c r="F13" s="259"/>
      <c r="G13" s="259"/>
      <c r="H13" s="259"/>
      <c r="I13" s="260"/>
    </row>
    <row r="14" spans="1:9" ht="13.5">
      <c r="A14" s="261" t="s">
        <v>72</v>
      </c>
      <c r="B14" s="262"/>
      <c r="C14" s="262"/>
      <c r="D14" s="262"/>
      <c r="E14" s="262"/>
      <c r="F14" s="262"/>
      <c r="G14" s="262"/>
      <c r="H14" s="262"/>
      <c r="I14" s="263"/>
    </row>
    <row r="15" spans="1:9" ht="13.5">
      <c r="A15" s="258"/>
      <c r="B15" s="259"/>
      <c r="C15" s="259"/>
      <c r="D15" s="259"/>
      <c r="E15" s="259"/>
      <c r="F15" s="259"/>
      <c r="G15" s="259"/>
      <c r="H15" s="259"/>
      <c r="I15" s="260"/>
    </row>
    <row r="16" spans="1:9" ht="13.5">
      <c r="A16" s="258"/>
      <c r="B16" s="259"/>
      <c r="C16" s="259"/>
      <c r="D16" s="259"/>
      <c r="E16" s="259"/>
      <c r="F16" s="259"/>
      <c r="G16" s="259"/>
      <c r="H16" s="259"/>
      <c r="I16" s="260"/>
    </row>
    <row r="17" spans="1:9" ht="13.5">
      <c r="A17" s="258"/>
      <c r="B17" s="259"/>
      <c r="C17" s="259"/>
      <c r="D17" s="259"/>
      <c r="E17" s="259"/>
      <c r="F17" s="259"/>
      <c r="G17" s="259"/>
      <c r="H17" s="259"/>
      <c r="I17" s="260"/>
    </row>
    <row r="18" spans="1:9" ht="13.5">
      <c r="A18" s="258"/>
      <c r="B18" s="259"/>
      <c r="C18" s="259"/>
      <c r="D18" s="259"/>
      <c r="E18" s="259"/>
      <c r="F18" s="259"/>
      <c r="G18" s="259"/>
      <c r="H18" s="259"/>
      <c r="I18" s="260"/>
    </row>
    <row r="19" spans="1:9" ht="13.5">
      <c r="A19" s="258"/>
      <c r="B19" s="259"/>
      <c r="C19" s="259"/>
      <c r="D19" s="259"/>
      <c r="E19" s="259"/>
      <c r="F19" s="259"/>
      <c r="G19" s="259"/>
      <c r="H19" s="259"/>
      <c r="I19" s="260"/>
    </row>
    <row r="20" spans="1:9" ht="13.5">
      <c r="A20" s="261" t="s">
        <v>72</v>
      </c>
      <c r="B20" s="262"/>
      <c r="C20" s="262"/>
      <c r="D20" s="262"/>
      <c r="E20" s="262"/>
      <c r="F20" s="262"/>
      <c r="G20" s="262"/>
      <c r="H20" s="262"/>
      <c r="I20" s="263"/>
    </row>
    <row r="21" spans="1:9" ht="13.5">
      <c r="A21" s="258"/>
      <c r="B21" s="259"/>
      <c r="C21" s="259"/>
      <c r="D21" s="259"/>
      <c r="E21" s="259"/>
      <c r="F21" s="259"/>
      <c r="G21" s="259"/>
      <c r="H21" s="259"/>
      <c r="I21" s="260"/>
    </row>
    <row r="22" spans="1:9" ht="13.5">
      <c r="A22" s="258"/>
      <c r="B22" s="259"/>
      <c r="C22" s="259"/>
      <c r="D22" s="259"/>
      <c r="E22" s="259"/>
      <c r="F22" s="259"/>
      <c r="G22" s="259"/>
      <c r="H22" s="259"/>
      <c r="I22" s="260"/>
    </row>
    <row r="23" spans="1:9" ht="13.5">
      <c r="A23" s="258"/>
      <c r="B23" s="259"/>
      <c r="C23" s="259"/>
      <c r="D23" s="259"/>
      <c r="E23" s="259"/>
      <c r="F23" s="259"/>
      <c r="G23" s="259"/>
      <c r="H23" s="259"/>
      <c r="I23" s="260"/>
    </row>
    <row r="24" spans="1:9" ht="13.5">
      <c r="A24" s="258"/>
      <c r="B24" s="259"/>
      <c r="C24" s="259"/>
      <c r="D24" s="259"/>
      <c r="E24" s="259"/>
      <c r="F24" s="259"/>
      <c r="G24" s="259"/>
      <c r="H24" s="259"/>
      <c r="I24" s="260"/>
    </row>
    <row r="25" spans="1:9" ht="13.5">
      <c r="A25" s="258"/>
      <c r="B25" s="259"/>
      <c r="C25" s="259"/>
      <c r="D25" s="259"/>
      <c r="E25" s="259"/>
      <c r="F25" s="259"/>
      <c r="G25" s="259"/>
      <c r="H25" s="259"/>
      <c r="I25" s="260"/>
    </row>
    <row r="26" spans="1:9" ht="13.5">
      <c r="A26" s="261" t="s">
        <v>73</v>
      </c>
      <c r="B26" s="262"/>
      <c r="C26" s="262"/>
      <c r="D26" s="262"/>
      <c r="E26" s="262"/>
      <c r="F26" s="262"/>
      <c r="G26" s="262"/>
      <c r="H26" s="262"/>
      <c r="I26" s="263"/>
    </row>
    <row r="27" spans="1:9" ht="13.5">
      <c r="A27" s="258"/>
      <c r="B27" s="259"/>
      <c r="C27" s="259"/>
      <c r="D27" s="259"/>
      <c r="E27" s="259"/>
      <c r="F27" s="259"/>
      <c r="G27" s="259"/>
      <c r="H27" s="259"/>
      <c r="I27" s="260"/>
    </row>
    <row r="28" spans="1:9" ht="13.5">
      <c r="A28" s="258"/>
      <c r="B28" s="259"/>
      <c r="C28" s="259"/>
      <c r="D28" s="259"/>
      <c r="E28" s="259"/>
      <c r="F28" s="259"/>
      <c r="G28" s="259"/>
      <c r="H28" s="259"/>
      <c r="I28" s="260"/>
    </row>
    <row r="29" spans="1:9" ht="13.5">
      <c r="A29" s="258"/>
      <c r="B29" s="259"/>
      <c r="C29" s="259"/>
      <c r="D29" s="259"/>
      <c r="E29" s="259"/>
      <c r="F29" s="259"/>
      <c r="G29" s="259"/>
      <c r="H29" s="259"/>
      <c r="I29" s="260"/>
    </row>
    <row r="30" spans="1:9" ht="13.5">
      <c r="A30" s="258"/>
      <c r="B30" s="259"/>
      <c r="C30" s="259"/>
      <c r="D30" s="259"/>
      <c r="E30" s="259"/>
      <c r="F30" s="259"/>
      <c r="G30" s="259"/>
      <c r="H30" s="259"/>
      <c r="I30" s="260"/>
    </row>
    <row r="31" spans="1:9" ht="13.5">
      <c r="A31" s="265"/>
      <c r="B31" s="266"/>
      <c r="C31" s="266"/>
      <c r="D31" s="266"/>
      <c r="E31" s="266"/>
      <c r="F31" s="266"/>
      <c r="G31" s="266"/>
      <c r="H31" s="266"/>
      <c r="I31" s="267"/>
    </row>
    <row r="32" spans="1:9" ht="18" customHeight="1">
      <c r="A32" s="250" t="s">
        <v>74</v>
      </c>
      <c r="B32" s="250"/>
      <c r="C32" s="250"/>
      <c r="D32" s="250"/>
      <c r="E32" s="250"/>
      <c r="F32" s="250"/>
      <c r="G32" s="250"/>
      <c r="H32" s="250"/>
      <c r="I32" s="250"/>
    </row>
    <row r="33" spans="1:9" ht="16.5" customHeight="1">
      <c r="A33" s="264"/>
      <c r="B33" s="264"/>
      <c r="C33" s="264"/>
      <c r="D33" s="264"/>
      <c r="E33" s="264"/>
      <c r="F33" s="264"/>
      <c r="G33" s="264"/>
      <c r="H33" s="264"/>
      <c r="I33" s="264"/>
    </row>
  </sheetData>
  <sheetProtection/>
  <mergeCells count="31">
    <mergeCell ref="A2:I2"/>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7:I27"/>
    <mergeCell ref="A32:I33"/>
    <mergeCell ref="A28:I28"/>
    <mergeCell ref="A29:I29"/>
    <mergeCell ref="A30:I30"/>
    <mergeCell ref="A31:I31"/>
    <mergeCell ref="A24:I24"/>
    <mergeCell ref="A25:I25"/>
    <mergeCell ref="A26:I26"/>
    <mergeCell ref="A20:I20"/>
    <mergeCell ref="A21:I21"/>
    <mergeCell ref="A22:I22"/>
    <mergeCell ref="A23:I2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B50"/>
  <sheetViews>
    <sheetView zoomScaleSheetLayoutView="100" workbookViewId="0" topLeftCell="A1">
      <selection activeCell="Z4" sqref="Z4:AM7"/>
    </sheetView>
  </sheetViews>
  <sheetFormatPr defaultColWidth="9.00390625" defaultRowHeight="13.5"/>
  <cols>
    <col min="1" max="39" width="2.50390625" style="0" customWidth="1"/>
    <col min="40" max="41" width="2.50390625" style="4" customWidth="1"/>
    <col min="42" max="80" width="2.50390625" style="0" customWidth="1"/>
  </cols>
  <sheetData>
    <row r="1" spans="1:80" ht="12.75" customHeight="1">
      <c r="A1" s="19"/>
      <c r="B1" s="19"/>
      <c r="C1" s="19"/>
      <c r="D1" s="19"/>
      <c r="E1" s="19"/>
      <c r="F1" s="19"/>
      <c r="G1" s="19"/>
      <c r="H1" s="19"/>
      <c r="I1" s="19"/>
      <c r="J1" s="19"/>
      <c r="K1" s="19"/>
      <c r="L1" s="217" t="s">
        <v>9</v>
      </c>
      <c r="M1" s="217"/>
      <c r="N1" s="217"/>
      <c r="O1" s="217"/>
      <c r="P1" s="217"/>
      <c r="Q1" s="217"/>
      <c r="R1" s="217"/>
      <c r="S1" s="217"/>
      <c r="T1" s="217"/>
      <c r="U1" s="217"/>
      <c r="V1" s="217"/>
      <c r="W1" s="217"/>
      <c r="X1" s="217"/>
      <c r="Y1" s="217"/>
      <c r="Z1" s="19"/>
      <c r="AA1" s="19"/>
      <c r="AB1" s="19"/>
      <c r="AC1" s="19"/>
      <c r="AD1" s="19"/>
      <c r="AE1" s="19"/>
      <c r="AF1" s="19"/>
      <c r="AG1" s="19"/>
      <c r="AH1" s="19"/>
      <c r="AI1" s="19"/>
      <c r="AJ1" s="19"/>
      <c r="AK1" s="19"/>
      <c r="AL1" s="19"/>
      <c r="AM1" s="19"/>
      <c r="AN1" s="3"/>
      <c r="AO1" s="3"/>
      <c r="AP1" s="191" t="s">
        <v>50</v>
      </c>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row>
    <row r="2" spans="1:80" ht="12.75" customHeight="1">
      <c r="A2" s="19"/>
      <c r="B2" s="19"/>
      <c r="C2" s="19"/>
      <c r="D2" s="19"/>
      <c r="E2" s="19"/>
      <c r="F2" s="19"/>
      <c r="G2" s="19"/>
      <c r="H2" s="19"/>
      <c r="I2" s="19"/>
      <c r="J2" s="19"/>
      <c r="K2" s="19"/>
      <c r="L2" s="217"/>
      <c r="M2" s="217"/>
      <c r="N2" s="217"/>
      <c r="O2" s="217"/>
      <c r="P2" s="217"/>
      <c r="Q2" s="217"/>
      <c r="R2" s="217"/>
      <c r="S2" s="217"/>
      <c r="T2" s="217"/>
      <c r="U2" s="217"/>
      <c r="V2" s="217"/>
      <c r="W2" s="217"/>
      <c r="X2" s="217"/>
      <c r="Y2" s="217"/>
      <c r="Z2" s="218" t="s">
        <v>19</v>
      </c>
      <c r="AA2" s="218"/>
      <c r="AB2" s="20" t="s">
        <v>23</v>
      </c>
      <c r="AC2" s="20" t="s">
        <v>75</v>
      </c>
      <c r="AD2" s="20"/>
      <c r="AE2" s="218"/>
      <c r="AF2" s="218"/>
      <c r="AG2" s="20" t="s">
        <v>6</v>
      </c>
      <c r="AH2" s="218"/>
      <c r="AI2" s="218"/>
      <c r="AJ2" s="20" t="s">
        <v>18</v>
      </c>
      <c r="AK2" s="218"/>
      <c r="AL2" s="218"/>
      <c r="AM2" s="20" t="s">
        <v>17</v>
      </c>
      <c r="AN2" s="3"/>
      <c r="AO2" s="3"/>
      <c r="AP2" s="197" t="s">
        <v>0</v>
      </c>
      <c r="AQ2" s="198"/>
      <c r="AR2" s="198"/>
      <c r="AS2" s="198"/>
      <c r="AT2" s="199"/>
      <c r="AU2" s="197" t="s">
        <v>45</v>
      </c>
      <c r="AV2" s="198"/>
      <c r="AW2" s="198"/>
      <c r="AX2" s="198"/>
      <c r="AY2" s="198"/>
      <c r="AZ2" s="198"/>
      <c r="BA2" s="198"/>
      <c r="BB2" s="198"/>
      <c r="BC2" s="198"/>
      <c r="BD2" s="198"/>
      <c r="BE2" s="198"/>
      <c r="BF2" s="198"/>
      <c r="BG2" s="198"/>
      <c r="BH2" s="198"/>
      <c r="BI2" s="198"/>
      <c r="BJ2" s="198"/>
      <c r="BK2" s="198"/>
      <c r="BL2" s="198"/>
      <c r="BM2" s="198"/>
      <c r="BN2" s="198"/>
      <c r="BO2" s="199"/>
      <c r="BP2" s="197" t="s">
        <v>20</v>
      </c>
      <c r="BQ2" s="198"/>
      <c r="BR2" s="198"/>
      <c r="BS2" s="198"/>
      <c r="BT2" s="199"/>
      <c r="BU2" s="197" t="s">
        <v>40</v>
      </c>
      <c r="BV2" s="198"/>
      <c r="BW2" s="198"/>
      <c r="BX2" s="199"/>
      <c r="BY2" s="197" t="s">
        <v>1</v>
      </c>
      <c r="BZ2" s="198"/>
      <c r="CA2" s="198"/>
      <c r="CB2" s="199"/>
    </row>
    <row r="3" spans="1:80" ht="18.75" customHeight="1">
      <c r="A3" s="219" t="s">
        <v>10</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3"/>
      <c r="AO3" s="3"/>
      <c r="AP3" s="240" t="s">
        <v>43</v>
      </c>
      <c r="AQ3" s="241"/>
      <c r="AR3" s="241"/>
      <c r="AS3" s="241"/>
      <c r="AT3" s="242"/>
      <c r="AU3" s="178" t="s">
        <v>68</v>
      </c>
      <c r="AV3" s="179"/>
      <c r="AW3" s="179"/>
      <c r="AX3" s="179"/>
      <c r="AY3" s="179"/>
      <c r="AZ3" s="179"/>
      <c r="BA3" s="179"/>
      <c r="BB3" s="179"/>
      <c r="BC3" s="179"/>
      <c r="BD3" s="179"/>
      <c r="BE3" s="179"/>
      <c r="BF3" s="179"/>
      <c r="BG3" s="179"/>
      <c r="BH3" s="179"/>
      <c r="BI3" s="179"/>
      <c r="BJ3" s="179"/>
      <c r="BK3" s="179"/>
      <c r="BL3" s="179"/>
      <c r="BM3" s="179"/>
      <c r="BN3" s="179"/>
      <c r="BO3" s="180"/>
      <c r="BP3" s="291"/>
      <c r="BQ3" s="292"/>
      <c r="BR3" s="292"/>
      <c r="BS3" s="292"/>
      <c r="BT3" s="293"/>
      <c r="BU3" s="282"/>
      <c r="BV3" s="283"/>
      <c r="BW3" s="283"/>
      <c r="BX3" s="284"/>
      <c r="BY3" s="282"/>
      <c r="BZ3" s="283"/>
      <c r="CA3" s="283"/>
      <c r="CB3" s="284"/>
    </row>
    <row r="4" spans="1:80" s="1" customFormat="1" ht="18.75" customHeight="1">
      <c r="A4" s="106" t="s">
        <v>8</v>
      </c>
      <c r="B4" s="106"/>
      <c r="C4" s="106"/>
      <c r="D4" s="106"/>
      <c r="E4" s="106"/>
      <c r="F4" s="75"/>
      <c r="G4" s="75"/>
      <c r="H4" s="75"/>
      <c r="I4" s="75"/>
      <c r="J4" s="75"/>
      <c r="K4" s="200" t="s">
        <v>13</v>
      </c>
      <c r="L4" s="200"/>
      <c r="M4" s="200"/>
      <c r="N4" s="200"/>
      <c r="O4" s="200"/>
      <c r="P4" s="75"/>
      <c r="Q4" s="75"/>
      <c r="R4" s="75"/>
      <c r="S4" s="75"/>
      <c r="T4" s="75"/>
      <c r="U4" s="201" t="s">
        <v>21</v>
      </c>
      <c r="V4" s="202"/>
      <c r="W4" s="202"/>
      <c r="X4" s="202"/>
      <c r="Y4" s="203"/>
      <c r="Z4" s="204"/>
      <c r="AA4" s="205"/>
      <c r="AB4" s="205"/>
      <c r="AC4" s="205"/>
      <c r="AD4" s="205"/>
      <c r="AE4" s="205"/>
      <c r="AF4" s="205"/>
      <c r="AG4" s="205"/>
      <c r="AH4" s="205"/>
      <c r="AI4" s="205"/>
      <c r="AJ4" s="205"/>
      <c r="AK4" s="205"/>
      <c r="AL4" s="205"/>
      <c r="AM4" s="206"/>
      <c r="AN4" s="13"/>
      <c r="AO4" s="13"/>
      <c r="AP4" s="243"/>
      <c r="AQ4" s="244"/>
      <c r="AR4" s="244"/>
      <c r="AS4" s="244"/>
      <c r="AT4" s="245"/>
      <c r="AU4" s="181"/>
      <c r="AV4" s="182"/>
      <c r="AW4" s="182"/>
      <c r="AX4" s="182"/>
      <c r="AY4" s="182"/>
      <c r="AZ4" s="182"/>
      <c r="BA4" s="182"/>
      <c r="BB4" s="182"/>
      <c r="BC4" s="182"/>
      <c r="BD4" s="182"/>
      <c r="BE4" s="182"/>
      <c r="BF4" s="182"/>
      <c r="BG4" s="182"/>
      <c r="BH4" s="182"/>
      <c r="BI4" s="182"/>
      <c r="BJ4" s="182"/>
      <c r="BK4" s="182"/>
      <c r="BL4" s="182"/>
      <c r="BM4" s="182"/>
      <c r="BN4" s="182"/>
      <c r="BO4" s="183"/>
      <c r="BP4" s="294"/>
      <c r="BQ4" s="295"/>
      <c r="BR4" s="295"/>
      <c r="BS4" s="295"/>
      <c r="BT4" s="296"/>
      <c r="BU4" s="285"/>
      <c r="BV4" s="286"/>
      <c r="BW4" s="286"/>
      <c r="BX4" s="287"/>
      <c r="BY4" s="285"/>
      <c r="BZ4" s="286"/>
      <c r="CA4" s="286"/>
      <c r="CB4" s="287"/>
    </row>
    <row r="5" spans="1:80" s="10" customFormat="1" ht="18.75" customHeight="1">
      <c r="A5" s="213" t="s">
        <v>14</v>
      </c>
      <c r="B5" s="213"/>
      <c r="C5" s="213"/>
      <c r="D5" s="213"/>
      <c r="E5" s="213"/>
      <c r="F5" s="214"/>
      <c r="G5" s="214"/>
      <c r="H5" s="214"/>
      <c r="I5" s="214"/>
      <c r="J5" s="214"/>
      <c r="K5" s="215" t="s">
        <v>11</v>
      </c>
      <c r="L5" s="215"/>
      <c r="M5" s="215"/>
      <c r="N5" s="215"/>
      <c r="O5" s="215"/>
      <c r="P5" s="216"/>
      <c r="Q5" s="216"/>
      <c r="R5" s="216"/>
      <c r="S5" s="216"/>
      <c r="T5" s="216"/>
      <c r="U5" s="201"/>
      <c r="V5" s="202"/>
      <c r="W5" s="202"/>
      <c r="X5" s="202"/>
      <c r="Y5" s="203"/>
      <c r="Z5" s="207"/>
      <c r="AA5" s="208"/>
      <c r="AB5" s="208"/>
      <c r="AC5" s="208"/>
      <c r="AD5" s="208"/>
      <c r="AE5" s="208"/>
      <c r="AF5" s="208"/>
      <c r="AG5" s="208"/>
      <c r="AH5" s="208"/>
      <c r="AI5" s="208"/>
      <c r="AJ5" s="208"/>
      <c r="AK5" s="208"/>
      <c r="AL5" s="208"/>
      <c r="AM5" s="209"/>
      <c r="AN5" s="18"/>
      <c r="AO5" s="18"/>
      <c r="AP5" s="243"/>
      <c r="AQ5" s="244"/>
      <c r="AR5" s="244"/>
      <c r="AS5" s="244"/>
      <c r="AT5" s="245"/>
      <c r="AU5" s="181"/>
      <c r="AV5" s="182"/>
      <c r="AW5" s="182"/>
      <c r="AX5" s="182"/>
      <c r="AY5" s="182"/>
      <c r="AZ5" s="182"/>
      <c r="BA5" s="182"/>
      <c r="BB5" s="182"/>
      <c r="BC5" s="182"/>
      <c r="BD5" s="182"/>
      <c r="BE5" s="182"/>
      <c r="BF5" s="182"/>
      <c r="BG5" s="182"/>
      <c r="BH5" s="182"/>
      <c r="BI5" s="182"/>
      <c r="BJ5" s="182"/>
      <c r="BK5" s="182"/>
      <c r="BL5" s="182"/>
      <c r="BM5" s="182"/>
      <c r="BN5" s="182"/>
      <c r="BO5" s="183"/>
      <c r="BP5" s="294"/>
      <c r="BQ5" s="295"/>
      <c r="BR5" s="295"/>
      <c r="BS5" s="295"/>
      <c r="BT5" s="296"/>
      <c r="BU5" s="285"/>
      <c r="BV5" s="286"/>
      <c r="BW5" s="286"/>
      <c r="BX5" s="287"/>
      <c r="BY5" s="285"/>
      <c r="BZ5" s="286"/>
      <c r="CA5" s="286"/>
      <c r="CB5" s="287"/>
    </row>
    <row r="6" spans="1:80" ht="18.75" customHeight="1">
      <c r="A6" s="192" t="s">
        <v>15</v>
      </c>
      <c r="B6" s="192"/>
      <c r="C6" s="192"/>
      <c r="D6" s="192"/>
      <c r="E6" s="192"/>
      <c r="F6" s="193"/>
      <c r="G6" s="193"/>
      <c r="H6" s="193"/>
      <c r="I6" s="193"/>
      <c r="J6" s="193"/>
      <c r="K6" s="193"/>
      <c r="L6" s="193"/>
      <c r="M6" s="193"/>
      <c r="N6" s="193"/>
      <c r="O6" s="193"/>
      <c r="P6" s="193"/>
      <c r="Q6" s="193"/>
      <c r="R6" s="193"/>
      <c r="S6" s="193"/>
      <c r="T6" s="193"/>
      <c r="U6" s="194" t="s">
        <v>22</v>
      </c>
      <c r="V6" s="195"/>
      <c r="W6" s="195"/>
      <c r="X6" s="195"/>
      <c r="Y6" s="196"/>
      <c r="Z6" s="207"/>
      <c r="AA6" s="208"/>
      <c r="AB6" s="208"/>
      <c r="AC6" s="208"/>
      <c r="AD6" s="208"/>
      <c r="AE6" s="208"/>
      <c r="AF6" s="208"/>
      <c r="AG6" s="208"/>
      <c r="AH6" s="208"/>
      <c r="AI6" s="208"/>
      <c r="AJ6" s="208"/>
      <c r="AK6" s="208"/>
      <c r="AL6" s="208"/>
      <c r="AM6" s="209"/>
      <c r="AP6" s="243"/>
      <c r="AQ6" s="244"/>
      <c r="AR6" s="244"/>
      <c r="AS6" s="244"/>
      <c r="AT6" s="245"/>
      <c r="AU6" s="181"/>
      <c r="AV6" s="182"/>
      <c r="AW6" s="182"/>
      <c r="AX6" s="182"/>
      <c r="AY6" s="182"/>
      <c r="AZ6" s="182"/>
      <c r="BA6" s="182"/>
      <c r="BB6" s="182"/>
      <c r="BC6" s="182"/>
      <c r="BD6" s="182"/>
      <c r="BE6" s="182"/>
      <c r="BF6" s="182"/>
      <c r="BG6" s="182"/>
      <c r="BH6" s="182"/>
      <c r="BI6" s="182"/>
      <c r="BJ6" s="182"/>
      <c r="BK6" s="182"/>
      <c r="BL6" s="182"/>
      <c r="BM6" s="182"/>
      <c r="BN6" s="182"/>
      <c r="BO6" s="183"/>
      <c r="BP6" s="294"/>
      <c r="BQ6" s="295"/>
      <c r="BR6" s="295"/>
      <c r="BS6" s="295"/>
      <c r="BT6" s="296"/>
      <c r="BU6" s="285"/>
      <c r="BV6" s="286"/>
      <c r="BW6" s="286"/>
      <c r="BX6" s="287"/>
      <c r="BY6" s="285"/>
      <c r="BZ6" s="286"/>
      <c r="CA6" s="286"/>
      <c r="CB6" s="287"/>
    </row>
    <row r="7" spans="1:80" ht="18.75" customHeight="1">
      <c r="A7" s="192" t="s">
        <v>12</v>
      </c>
      <c r="B7" s="192"/>
      <c r="C7" s="192"/>
      <c r="D7" s="192"/>
      <c r="E7" s="192"/>
      <c r="F7" s="187" t="s">
        <v>52</v>
      </c>
      <c r="G7" s="187"/>
      <c r="H7" s="187"/>
      <c r="I7" s="187"/>
      <c r="J7" s="187"/>
      <c r="K7" s="187"/>
      <c r="L7" s="187"/>
      <c r="M7" s="187"/>
      <c r="N7" s="187"/>
      <c r="O7" s="187"/>
      <c r="P7" s="187"/>
      <c r="Q7" s="187"/>
      <c r="R7" s="187"/>
      <c r="S7" s="187"/>
      <c r="T7" s="187"/>
      <c r="U7" s="194"/>
      <c r="V7" s="195"/>
      <c r="W7" s="195"/>
      <c r="X7" s="195"/>
      <c r="Y7" s="196"/>
      <c r="Z7" s="210"/>
      <c r="AA7" s="211"/>
      <c r="AB7" s="211"/>
      <c r="AC7" s="211"/>
      <c r="AD7" s="211"/>
      <c r="AE7" s="211"/>
      <c r="AF7" s="211"/>
      <c r="AG7" s="211"/>
      <c r="AH7" s="211"/>
      <c r="AI7" s="211"/>
      <c r="AJ7" s="211"/>
      <c r="AK7" s="211"/>
      <c r="AL7" s="211"/>
      <c r="AM7" s="212"/>
      <c r="AP7" s="246"/>
      <c r="AQ7" s="247"/>
      <c r="AR7" s="247"/>
      <c r="AS7" s="247"/>
      <c r="AT7" s="248"/>
      <c r="AU7" s="184"/>
      <c r="AV7" s="185"/>
      <c r="AW7" s="185"/>
      <c r="AX7" s="185"/>
      <c r="AY7" s="185"/>
      <c r="AZ7" s="185"/>
      <c r="BA7" s="185"/>
      <c r="BB7" s="185"/>
      <c r="BC7" s="185"/>
      <c r="BD7" s="185"/>
      <c r="BE7" s="185"/>
      <c r="BF7" s="185"/>
      <c r="BG7" s="185"/>
      <c r="BH7" s="185"/>
      <c r="BI7" s="185"/>
      <c r="BJ7" s="185"/>
      <c r="BK7" s="185"/>
      <c r="BL7" s="185"/>
      <c r="BM7" s="185"/>
      <c r="BN7" s="185"/>
      <c r="BO7" s="186"/>
      <c r="BP7" s="297"/>
      <c r="BQ7" s="298"/>
      <c r="BR7" s="298"/>
      <c r="BS7" s="298"/>
      <c r="BT7" s="299"/>
      <c r="BU7" s="288"/>
      <c r="BV7" s="289"/>
      <c r="BW7" s="289"/>
      <c r="BX7" s="290"/>
      <c r="BY7" s="288"/>
      <c r="BZ7" s="289"/>
      <c r="CA7" s="289"/>
      <c r="CB7" s="290"/>
    </row>
    <row r="8" spans="1:80" s="1" customFormat="1" ht="18.75" customHeight="1">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5"/>
      <c r="AO8" s="5"/>
      <c r="AP8" s="240" t="s">
        <v>44</v>
      </c>
      <c r="AQ8" s="241"/>
      <c r="AR8" s="241"/>
      <c r="AS8" s="241"/>
      <c r="AT8" s="242"/>
      <c r="AU8" s="178" t="s">
        <v>69</v>
      </c>
      <c r="AV8" s="179"/>
      <c r="AW8" s="179"/>
      <c r="AX8" s="179"/>
      <c r="AY8" s="179"/>
      <c r="AZ8" s="179"/>
      <c r="BA8" s="179"/>
      <c r="BB8" s="179"/>
      <c r="BC8" s="179"/>
      <c r="BD8" s="179"/>
      <c r="BE8" s="179"/>
      <c r="BF8" s="179"/>
      <c r="BG8" s="179"/>
      <c r="BH8" s="179"/>
      <c r="BI8" s="179"/>
      <c r="BJ8" s="179"/>
      <c r="BK8" s="179"/>
      <c r="BL8" s="179"/>
      <c r="BM8" s="179"/>
      <c r="BN8" s="179"/>
      <c r="BO8" s="180"/>
      <c r="BP8" s="291"/>
      <c r="BQ8" s="292"/>
      <c r="BR8" s="292"/>
      <c r="BS8" s="292"/>
      <c r="BT8" s="293"/>
      <c r="BU8" s="291"/>
      <c r="BV8" s="292"/>
      <c r="BW8" s="292"/>
      <c r="BX8" s="293"/>
      <c r="BY8" s="282"/>
      <c r="BZ8" s="283"/>
      <c r="CA8" s="283"/>
      <c r="CB8" s="284"/>
    </row>
    <row r="9" spans="1:80" ht="18.75" customHeight="1">
      <c r="A9" s="188" t="s">
        <v>41</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5"/>
      <c r="AP9" s="243"/>
      <c r="AQ9" s="244"/>
      <c r="AR9" s="244"/>
      <c r="AS9" s="244"/>
      <c r="AT9" s="245"/>
      <c r="AU9" s="181"/>
      <c r="AV9" s="182"/>
      <c r="AW9" s="182"/>
      <c r="AX9" s="182"/>
      <c r="AY9" s="182"/>
      <c r="AZ9" s="182"/>
      <c r="BA9" s="182"/>
      <c r="BB9" s="182"/>
      <c r="BC9" s="182"/>
      <c r="BD9" s="182"/>
      <c r="BE9" s="182"/>
      <c r="BF9" s="182"/>
      <c r="BG9" s="182"/>
      <c r="BH9" s="182"/>
      <c r="BI9" s="182"/>
      <c r="BJ9" s="182"/>
      <c r="BK9" s="182"/>
      <c r="BL9" s="182"/>
      <c r="BM9" s="182"/>
      <c r="BN9" s="182"/>
      <c r="BO9" s="183"/>
      <c r="BP9" s="294"/>
      <c r="BQ9" s="295"/>
      <c r="BR9" s="295"/>
      <c r="BS9" s="295"/>
      <c r="BT9" s="296"/>
      <c r="BU9" s="294"/>
      <c r="BV9" s="295"/>
      <c r="BW9" s="295"/>
      <c r="BX9" s="296"/>
      <c r="BY9" s="285"/>
      <c r="BZ9" s="286"/>
      <c r="CA9" s="286"/>
      <c r="CB9" s="287"/>
    </row>
    <row r="10" spans="1:80" ht="18.75" customHeight="1">
      <c r="A10" s="178" t="s">
        <v>59</v>
      </c>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80"/>
      <c r="AN10" s="13"/>
      <c r="AO10" s="11"/>
      <c r="AP10" s="243"/>
      <c r="AQ10" s="244"/>
      <c r="AR10" s="244"/>
      <c r="AS10" s="244"/>
      <c r="AT10" s="245"/>
      <c r="AU10" s="181"/>
      <c r="AV10" s="182"/>
      <c r="AW10" s="182"/>
      <c r="AX10" s="182"/>
      <c r="AY10" s="182"/>
      <c r="AZ10" s="182"/>
      <c r="BA10" s="182"/>
      <c r="BB10" s="182"/>
      <c r="BC10" s="182"/>
      <c r="BD10" s="182"/>
      <c r="BE10" s="182"/>
      <c r="BF10" s="182"/>
      <c r="BG10" s="182"/>
      <c r="BH10" s="182"/>
      <c r="BI10" s="182"/>
      <c r="BJ10" s="182"/>
      <c r="BK10" s="182"/>
      <c r="BL10" s="182"/>
      <c r="BM10" s="182"/>
      <c r="BN10" s="182"/>
      <c r="BO10" s="183"/>
      <c r="BP10" s="294"/>
      <c r="BQ10" s="295"/>
      <c r="BR10" s="295"/>
      <c r="BS10" s="295"/>
      <c r="BT10" s="296"/>
      <c r="BU10" s="294"/>
      <c r="BV10" s="295"/>
      <c r="BW10" s="295"/>
      <c r="BX10" s="296"/>
      <c r="BY10" s="285"/>
      <c r="BZ10" s="286"/>
      <c r="CA10" s="286"/>
      <c r="CB10" s="287"/>
    </row>
    <row r="11" spans="1:80" ht="18.75" customHeight="1">
      <c r="A11" s="181"/>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3"/>
      <c r="AN11" s="14"/>
      <c r="AO11" s="12"/>
      <c r="AP11" s="243"/>
      <c r="AQ11" s="244"/>
      <c r="AR11" s="244"/>
      <c r="AS11" s="244"/>
      <c r="AT11" s="245"/>
      <c r="AU11" s="181"/>
      <c r="AV11" s="182"/>
      <c r="AW11" s="182"/>
      <c r="AX11" s="182"/>
      <c r="AY11" s="182"/>
      <c r="AZ11" s="182"/>
      <c r="BA11" s="182"/>
      <c r="BB11" s="182"/>
      <c r="BC11" s="182"/>
      <c r="BD11" s="182"/>
      <c r="BE11" s="182"/>
      <c r="BF11" s="182"/>
      <c r="BG11" s="182"/>
      <c r="BH11" s="182"/>
      <c r="BI11" s="182"/>
      <c r="BJ11" s="182"/>
      <c r="BK11" s="182"/>
      <c r="BL11" s="182"/>
      <c r="BM11" s="182"/>
      <c r="BN11" s="182"/>
      <c r="BO11" s="183"/>
      <c r="BP11" s="294"/>
      <c r="BQ11" s="295"/>
      <c r="BR11" s="295"/>
      <c r="BS11" s="295"/>
      <c r="BT11" s="296"/>
      <c r="BU11" s="294"/>
      <c r="BV11" s="295"/>
      <c r="BW11" s="295"/>
      <c r="BX11" s="296"/>
      <c r="BY11" s="285"/>
      <c r="BZ11" s="286"/>
      <c r="CA11" s="286"/>
      <c r="CB11" s="287"/>
    </row>
    <row r="12" spans="1:80" ht="18.75" customHeight="1">
      <c r="A12" s="181"/>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3"/>
      <c r="AN12" s="14"/>
      <c r="AO12" s="12"/>
      <c r="AP12" s="246"/>
      <c r="AQ12" s="247"/>
      <c r="AR12" s="247"/>
      <c r="AS12" s="247"/>
      <c r="AT12" s="248"/>
      <c r="AU12" s="184"/>
      <c r="AV12" s="185"/>
      <c r="AW12" s="185"/>
      <c r="AX12" s="185"/>
      <c r="AY12" s="185"/>
      <c r="AZ12" s="185"/>
      <c r="BA12" s="185"/>
      <c r="BB12" s="185"/>
      <c r="BC12" s="185"/>
      <c r="BD12" s="185"/>
      <c r="BE12" s="185"/>
      <c r="BF12" s="185"/>
      <c r="BG12" s="185"/>
      <c r="BH12" s="185"/>
      <c r="BI12" s="185"/>
      <c r="BJ12" s="185"/>
      <c r="BK12" s="185"/>
      <c r="BL12" s="185"/>
      <c r="BM12" s="185"/>
      <c r="BN12" s="185"/>
      <c r="BO12" s="186"/>
      <c r="BP12" s="297"/>
      <c r="BQ12" s="298"/>
      <c r="BR12" s="298"/>
      <c r="BS12" s="298"/>
      <c r="BT12" s="299"/>
      <c r="BU12" s="297"/>
      <c r="BV12" s="298"/>
      <c r="BW12" s="298"/>
      <c r="BX12" s="299"/>
      <c r="BY12" s="288"/>
      <c r="BZ12" s="289"/>
      <c r="CA12" s="289"/>
      <c r="CB12" s="290"/>
    </row>
    <row r="13" spans="1:80" ht="18.75" customHeight="1">
      <c r="A13" s="181"/>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3"/>
      <c r="AN13" s="14"/>
      <c r="AO13" s="12"/>
      <c r="AP13" s="240" t="s">
        <v>42</v>
      </c>
      <c r="AQ13" s="241"/>
      <c r="AR13" s="241"/>
      <c r="AS13" s="241"/>
      <c r="AT13" s="242"/>
      <c r="AU13" s="178" t="s">
        <v>70</v>
      </c>
      <c r="AV13" s="179"/>
      <c r="AW13" s="179"/>
      <c r="AX13" s="179"/>
      <c r="AY13" s="179"/>
      <c r="AZ13" s="179"/>
      <c r="BA13" s="179"/>
      <c r="BB13" s="179"/>
      <c r="BC13" s="179"/>
      <c r="BD13" s="179"/>
      <c r="BE13" s="179"/>
      <c r="BF13" s="179"/>
      <c r="BG13" s="179"/>
      <c r="BH13" s="179"/>
      <c r="BI13" s="179"/>
      <c r="BJ13" s="179"/>
      <c r="BK13" s="179"/>
      <c r="BL13" s="179"/>
      <c r="BM13" s="179"/>
      <c r="BN13" s="179"/>
      <c r="BO13" s="180"/>
      <c r="BP13" s="291"/>
      <c r="BQ13" s="292"/>
      <c r="BR13" s="292"/>
      <c r="BS13" s="292"/>
      <c r="BT13" s="293"/>
      <c r="BU13" s="282"/>
      <c r="BV13" s="283"/>
      <c r="BW13" s="283"/>
      <c r="BX13" s="284"/>
      <c r="BY13" s="282"/>
      <c r="BZ13" s="283"/>
      <c r="CA13" s="283"/>
      <c r="CB13" s="284"/>
    </row>
    <row r="14" spans="1:80" ht="18.75" customHeight="1">
      <c r="A14" s="181"/>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3"/>
      <c r="AN14" s="14"/>
      <c r="AO14" s="12"/>
      <c r="AP14" s="243"/>
      <c r="AQ14" s="244"/>
      <c r="AR14" s="244"/>
      <c r="AS14" s="244"/>
      <c r="AT14" s="245"/>
      <c r="AU14" s="181"/>
      <c r="AV14" s="182"/>
      <c r="AW14" s="182"/>
      <c r="AX14" s="182"/>
      <c r="AY14" s="182"/>
      <c r="AZ14" s="182"/>
      <c r="BA14" s="182"/>
      <c r="BB14" s="182"/>
      <c r="BC14" s="182"/>
      <c r="BD14" s="182"/>
      <c r="BE14" s="182"/>
      <c r="BF14" s="182"/>
      <c r="BG14" s="182"/>
      <c r="BH14" s="182"/>
      <c r="BI14" s="182"/>
      <c r="BJ14" s="182"/>
      <c r="BK14" s="182"/>
      <c r="BL14" s="182"/>
      <c r="BM14" s="182"/>
      <c r="BN14" s="182"/>
      <c r="BO14" s="183"/>
      <c r="BP14" s="294"/>
      <c r="BQ14" s="295"/>
      <c r="BR14" s="295"/>
      <c r="BS14" s="295"/>
      <c r="BT14" s="296"/>
      <c r="BU14" s="285"/>
      <c r="BV14" s="286"/>
      <c r="BW14" s="286"/>
      <c r="BX14" s="287"/>
      <c r="BY14" s="285"/>
      <c r="BZ14" s="286"/>
      <c r="CA14" s="286"/>
      <c r="CB14" s="287"/>
    </row>
    <row r="15" spans="1:80" ht="18.75" customHeight="1">
      <c r="A15" s="184"/>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6"/>
      <c r="AN15" s="14"/>
      <c r="AO15" s="12"/>
      <c r="AP15" s="243"/>
      <c r="AQ15" s="244"/>
      <c r="AR15" s="244"/>
      <c r="AS15" s="244"/>
      <c r="AT15" s="245"/>
      <c r="AU15" s="181"/>
      <c r="AV15" s="182"/>
      <c r="AW15" s="182"/>
      <c r="AX15" s="182"/>
      <c r="AY15" s="182"/>
      <c r="AZ15" s="182"/>
      <c r="BA15" s="182"/>
      <c r="BB15" s="182"/>
      <c r="BC15" s="182"/>
      <c r="BD15" s="182"/>
      <c r="BE15" s="182"/>
      <c r="BF15" s="182"/>
      <c r="BG15" s="182"/>
      <c r="BH15" s="182"/>
      <c r="BI15" s="182"/>
      <c r="BJ15" s="182"/>
      <c r="BK15" s="182"/>
      <c r="BL15" s="182"/>
      <c r="BM15" s="182"/>
      <c r="BN15" s="182"/>
      <c r="BO15" s="183"/>
      <c r="BP15" s="294"/>
      <c r="BQ15" s="295"/>
      <c r="BR15" s="295"/>
      <c r="BS15" s="295"/>
      <c r="BT15" s="296"/>
      <c r="BU15" s="285"/>
      <c r="BV15" s="286"/>
      <c r="BW15" s="286"/>
      <c r="BX15" s="287"/>
      <c r="BY15" s="285"/>
      <c r="BZ15" s="286"/>
      <c r="CA15" s="286"/>
      <c r="CB15" s="287"/>
    </row>
    <row r="16" spans="1:80" ht="18.75" customHeight="1">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14"/>
      <c r="AO16" s="12"/>
      <c r="AP16" s="243"/>
      <c r="AQ16" s="244"/>
      <c r="AR16" s="244"/>
      <c r="AS16" s="244"/>
      <c r="AT16" s="245"/>
      <c r="AU16" s="181"/>
      <c r="AV16" s="182"/>
      <c r="AW16" s="182"/>
      <c r="AX16" s="182"/>
      <c r="AY16" s="182"/>
      <c r="AZ16" s="182"/>
      <c r="BA16" s="182"/>
      <c r="BB16" s="182"/>
      <c r="BC16" s="182"/>
      <c r="BD16" s="182"/>
      <c r="BE16" s="182"/>
      <c r="BF16" s="182"/>
      <c r="BG16" s="182"/>
      <c r="BH16" s="182"/>
      <c r="BI16" s="182"/>
      <c r="BJ16" s="182"/>
      <c r="BK16" s="182"/>
      <c r="BL16" s="182"/>
      <c r="BM16" s="182"/>
      <c r="BN16" s="182"/>
      <c r="BO16" s="183"/>
      <c r="BP16" s="294"/>
      <c r="BQ16" s="295"/>
      <c r="BR16" s="295"/>
      <c r="BS16" s="295"/>
      <c r="BT16" s="296"/>
      <c r="BU16" s="285"/>
      <c r="BV16" s="286"/>
      <c r="BW16" s="286"/>
      <c r="BX16" s="287"/>
      <c r="BY16" s="285"/>
      <c r="BZ16" s="286"/>
      <c r="CA16" s="286"/>
      <c r="CB16" s="287"/>
    </row>
    <row r="17" spans="1:80" ht="18.75" customHeight="1">
      <c r="A17" s="189" t="s">
        <v>53</v>
      </c>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4"/>
      <c r="AO17" s="12"/>
      <c r="AP17" s="246"/>
      <c r="AQ17" s="247"/>
      <c r="AR17" s="247"/>
      <c r="AS17" s="247"/>
      <c r="AT17" s="248"/>
      <c r="AU17" s="184"/>
      <c r="AV17" s="185"/>
      <c r="AW17" s="185"/>
      <c r="AX17" s="185"/>
      <c r="AY17" s="185"/>
      <c r="AZ17" s="185"/>
      <c r="BA17" s="185"/>
      <c r="BB17" s="185"/>
      <c r="BC17" s="185"/>
      <c r="BD17" s="185"/>
      <c r="BE17" s="185"/>
      <c r="BF17" s="185"/>
      <c r="BG17" s="185"/>
      <c r="BH17" s="185"/>
      <c r="BI17" s="185"/>
      <c r="BJ17" s="185"/>
      <c r="BK17" s="185"/>
      <c r="BL17" s="185"/>
      <c r="BM17" s="185"/>
      <c r="BN17" s="185"/>
      <c r="BO17" s="186"/>
      <c r="BP17" s="297"/>
      <c r="BQ17" s="298"/>
      <c r="BR17" s="298"/>
      <c r="BS17" s="298"/>
      <c r="BT17" s="299"/>
      <c r="BU17" s="288"/>
      <c r="BV17" s="289"/>
      <c r="BW17" s="289"/>
      <c r="BX17" s="290"/>
      <c r="BY17" s="288"/>
      <c r="BZ17" s="289"/>
      <c r="CA17" s="289"/>
      <c r="CB17" s="290"/>
    </row>
    <row r="18" spans="1:80" ht="18.75" customHeight="1">
      <c r="A18" s="178" t="s">
        <v>56</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1"/>
      <c r="AN18" s="14"/>
      <c r="AO18" s="12"/>
      <c r="AP18" s="169" t="s">
        <v>47</v>
      </c>
      <c r="AQ18" s="169"/>
      <c r="AR18" s="169"/>
      <c r="AS18" s="169"/>
      <c r="AT18" s="169"/>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6"/>
      <c r="BQ18" s="276"/>
      <c r="BR18" s="276"/>
      <c r="BS18" s="276"/>
      <c r="BT18" s="276"/>
      <c r="BU18" s="279"/>
      <c r="BV18" s="279"/>
      <c r="BW18" s="279"/>
      <c r="BX18" s="279"/>
      <c r="BY18" s="282"/>
      <c r="BZ18" s="283"/>
      <c r="CA18" s="283"/>
      <c r="CB18" s="284"/>
    </row>
    <row r="19" spans="1:80" ht="18.75" customHeight="1">
      <c r="A19" s="52"/>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4"/>
      <c r="AN19" s="14"/>
      <c r="AO19" s="12"/>
      <c r="AP19" s="170"/>
      <c r="AQ19" s="170"/>
      <c r="AR19" s="170"/>
      <c r="AS19" s="170"/>
      <c r="AT19" s="170"/>
      <c r="AU19" s="274"/>
      <c r="AV19" s="274"/>
      <c r="AW19" s="274"/>
      <c r="AX19" s="274"/>
      <c r="AY19" s="274"/>
      <c r="AZ19" s="274"/>
      <c r="BA19" s="274"/>
      <c r="BB19" s="274"/>
      <c r="BC19" s="274"/>
      <c r="BD19" s="274"/>
      <c r="BE19" s="274"/>
      <c r="BF19" s="274"/>
      <c r="BG19" s="274"/>
      <c r="BH19" s="274"/>
      <c r="BI19" s="274"/>
      <c r="BJ19" s="274"/>
      <c r="BK19" s="274"/>
      <c r="BL19" s="274"/>
      <c r="BM19" s="274"/>
      <c r="BN19" s="274"/>
      <c r="BO19" s="274"/>
      <c r="BP19" s="277"/>
      <c r="BQ19" s="277"/>
      <c r="BR19" s="277"/>
      <c r="BS19" s="277"/>
      <c r="BT19" s="277"/>
      <c r="BU19" s="280"/>
      <c r="BV19" s="280"/>
      <c r="BW19" s="280"/>
      <c r="BX19" s="280"/>
      <c r="BY19" s="285"/>
      <c r="BZ19" s="286"/>
      <c r="CA19" s="286"/>
      <c r="CB19" s="287"/>
    </row>
    <row r="20" spans="1:80" ht="18.75" customHeight="1">
      <c r="A20" s="55"/>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7"/>
      <c r="AN20" s="14"/>
      <c r="AO20" s="12"/>
      <c r="AP20" s="171"/>
      <c r="AQ20" s="171"/>
      <c r="AR20" s="171"/>
      <c r="AS20" s="171"/>
      <c r="AT20" s="171"/>
      <c r="AU20" s="275"/>
      <c r="AV20" s="275"/>
      <c r="AW20" s="275"/>
      <c r="AX20" s="275"/>
      <c r="AY20" s="275"/>
      <c r="AZ20" s="275"/>
      <c r="BA20" s="275"/>
      <c r="BB20" s="275"/>
      <c r="BC20" s="275"/>
      <c r="BD20" s="275"/>
      <c r="BE20" s="275"/>
      <c r="BF20" s="275"/>
      <c r="BG20" s="275"/>
      <c r="BH20" s="275"/>
      <c r="BI20" s="275"/>
      <c r="BJ20" s="275"/>
      <c r="BK20" s="275"/>
      <c r="BL20" s="275"/>
      <c r="BM20" s="275"/>
      <c r="BN20" s="275"/>
      <c r="BO20" s="275"/>
      <c r="BP20" s="278"/>
      <c r="BQ20" s="278"/>
      <c r="BR20" s="278"/>
      <c r="BS20" s="278"/>
      <c r="BT20" s="278"/>
      <c r="BU20" s="281"/>
      <c r="BV20" s="281"/>
      <c r="BW20" s="281"/>
      <c r="BX20" s="281"/>
      <c r="BY20" s="288"/>
      <c r="BZ20" s="289"/>
      <c r="CA20" s="289"/>
      <c r="CB20" s="290"/>
    </row>
    <row r="21" spans="1:80" ht="18.75"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14"/>
      <c r="AO21" s="12"/>
      <c r="AP21" s="147" t="s">
        <v>51</v>
      </c>
      <c r="AQ21" s="147"/>
      <c r="AR21" s="147"/>
      <c r="AS21" s="147"/>
      <c r="AT21" s="147"/>
      <c r="AU21" s="147"/>
      <c r="AV21" s="147"/>
      <c r="AW21" s="147"/>
      <c r="AX21" s="147"/>
      <c r="AY21" s="147"/>
      <c r="AZ21" s="147"/>
      <c r="BA21" s="25"/>
      <c r="BB21" s="25"/>
      <c r="BC21" s="25"/>
      <c r="BD21" s="25"/>
      <c r="BE21" s="25"/>
      <c r="BF21" s="25"/>
      <c r="BG21" s="25"/>
      <c r="BH21" s="25"/>
      <c r="BI21" s="25"/>
      <c r="BJ21" s="25"/>
      <c r="BK21" s="25"/>
      <c r="BL21" s="25"/>
      <c r="BM21" s="25"/>
      <c r="BN21" s="25"/>
      <c r="BO21" s="25"/>
      <c r="BP21" s="25"/>
      <c r="BQ21" s="25"/>
      <c r="BR21" s="25"/>
      <c r="BS21" s="25"/>
      <c r="BT21" s="25"/>
      <c r="BU21" s="25"/>
      <c r="BV21" s="26"/>
      <c r="BW21" s="26"/>
      <c r="BX21" s="1"/>
      <c r="BY21" s="27"/>
      <c r="BZ21" s="27"/>
      <c r="CA21" s="27"/>
      <c r="CB21" s="28" t="s">
        <v>7</v>
      </c>
    </row>
    <row r="22" spans="1:80" ht="18.75" customHeight="1">
      <c r="A22" s="190" t="s">
        <v>48</v>
      </c>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4"/>
      <c r="AO22" s="12"/>
      <c r="AP22" s="157"/>
      <c r="AQ22" s="158"/>
      <c r="AR22" s="158"/>
      <c r="AS22" s="158"/>
      <c r="AT22" s="158"/>
      <c r="AU22" s="159"/>
      <c r="AV22" s="163" t="s">
        <v>76</v>
      </c>
      <c r="AW22" s="164"/>
      <c r="AX22" s="164"/>
      <c r="AY22" s="164"/>
      <c r="AZ22" s="165"/>
      <c r="BA22" s="163" t="s">
        <v>77</v>
      </c>
      <c r="BB22" s="164"/>
      <c r="BC22" s="164"/>
      <c r="BD22" s="164"/>
      <c r="BE22" s="164"/>
      <c r="BF22" s="164"/>
      <c r="BG22" s="165"/>
      <c r="BH22" s="163" t="s">
        <v>78</v>
      </c>
      <c r="BI22" s="164"/>
      <c r="BJ22" s="164"/>
      <c r="BK22" s="164"/>
      <c r="BL22" s="164"/>
      <c r="BM22" s="164"/>
      <c r="BN22" s="165"/>
      <c r="BO22" s="163" t="s">
        <v>79</v>
      </c>
      <c r="BP22" s="164"/>
      <c r="BQ22" s="164"/>
      <c r="BR22" s="164"/>
      <c r="BS22" s="164"/>
      <c r="BT22" s="164"/>
      <c r="BU22" s="165"/>
      <c r="BV22" s="139" t="s">
        <v>80</v>
      </c>
      <c r="BW22" s="140"/>
      <c r="BX22" s="140"/>
      <c r="BY22" s="140"/>
      <c r="BZ22" s="140"/>
      <c r="CA22" s="140"/>
      <c r="CB22" s="141"/>
    </row>
    <row r="23" spans="1:80" ht="18.75" customHeight="1">
      <c r="A23" s="166" t="s">
        <v>60</v>
      </c>
      <c r="B23" s="167"/>
      <c r="C23" s="167"/>
      <c r="D23" s="167"/>
      <c r="E23" s="167"/>
      <c r="F23" s="167"/>
      <c r="G23" s="167"/>
      <c r="H23" s="167"/>
      <c r="I23" s="167"/>
      <c r="J23" s="167"/>
      <c r="K23" s="167"/>
      <c r="L23" s="167"/>
      <c r="M23" s="167"/>
      <c r="N23" s="167"/>
      <c r="O23" s="167"/>
      <c r="P23" s="167"/>
      <c r="Q23" s="167"/>
      <c r="R23" s="167"/>
      <c r="S23" s="167"/>
      <c r="T23" s="168"/>
      <c r="U23" s="146" t="s">
        <v>61</v>
      </c>
      <c r="V23" s="146"/>
      <c r="W23" s="146"/>
      <c r="X23" s="146"/>
      <c r="Y23" s="146"/>
      <c r="Z23" s="146"/>
      <c r="AA23" s="146"/>
      <c r="AB23" s="146"/>
      <c r="AC23" s="146"/>
      <c r="AD23" s="146"/>
      <c r="AE23" s="146"/>
      <c r="AF23" s="146"/>
      <c r="AG23" s="146"/>
      <c r="AH23" s="146"/>
      <c r="AI23" s="146"/>
      <c r="AJ23" s="146"/>
      <c r="AK23" s="146"/>
      <c r="AL23" s="146"/>
      <c r="AM23" s="146"/>
      <c r="AN23" s="14"/>
      <c r="AO23" s="12"/>
      <c r="AP23" s="160"/>
      <c r="AQ23" s="161"/>
      <c r="AR23" s="161"/>
      <c r="AS23" s="161"/>
      <c r="AT23" s="161"/>
      <c r="AU23" s="162"/>
      <c r="AV23" s="142" t="s">
        <v>24</v>
      </c>
      <c r="AW23" s="143"/>
      <c r="AX23" s="143"/>
      <c r="AY23" s="143" t="s">
        <v>38</v>
      </c>
      <c r="AZ23" s="144"/>
      <c r="BA23" s="142" t="s">
        <v>24</v>
      </c>
      <c r="BB23" s="143"/>
      <c r="BC23" s="143"/>
      <c r="BD23" s="143" t="s">
        <v>38</v>
      </c>
      <c r="BE23" s="143"/>
      <c r="BF23" s="132" t="s">
        <v>25</v>
      </c>
      <c r="BG23" s="145"/>
      <c r="BH23" s="131" t="s">
        <v>24</v>
      </c>
      <c r="BI23" s="132"/>
      <c r="BJ23" s="132"/>
      <c r="BK23" s="132" t="s">
        <v>38</v>
      </c>
      <c r="BL23" s="132"/>
      <c r="BM23" s="132" t="s">
        <v>39</v>
      </c>
      <c r="BN23" s="145"/>
      <c r="BO23" s="131" t="s">
        <v>24</v>
      </c>
      <c r="BP23" s="132"/>
      <c r="BQ23" s="132"/>
      <c r="BR23" s="132" t="s">
        <v>38</v>
      </c>
      <c r="BS23" s="132"/>
      <c r="BT23" s="132" t="s">
        <v>39</v>
      </c>
      <c r="BU23" s="145"/>
      <c r="BV23" s="131" t="s">
        <v>24</v>
      </c>
      <c r="BW23" s="132"/>
      <c r="BX23" s="132"/>
      <c r="BY23" s="132" t="s">
        <v>38</v>
      </c>
      <c r="BZ23" s="132"/>
      <c r="CA23" s="229" t="s">
        <v>39</v>
      </c>
      <c r="CB23" s="230"/>
    </row>
    <row r="24" spans="1:80" ht="18.75" customHeight="1">
      <c r="A24" s="31" t="s">
        <v>65</v>
      </c>
      <c r="B24" s="96"/>
      <c r="C24" s="96"/>
      <c r="D24" s="96"/>
      <c r="E24" s="96"/>
      <c r="F24" s="96"/>
      <c r="G24" s="96"/>
      <c r="H24" s="96"/>
      <c r="I24" s="96"/>
      <c r="J24" s="96"/>
      <c r="K24" s="96"/>
      <c r="L24" s="96"/>
      <c r="M24" s="96"/>
      <c r="N24" s="96"/>
      <c r="O24" s="96"/>
      <c r="P24" s="96"/>
      <c r="Q24" s="96"/>
      <c r="R24" s="96"/>
      <c r="S24" s="96"/>
      <c r="T24" s="96"/>
      <c r="U24" s="272"/>
      <c r="V24" s="272"/>
      <c r="W24" s="272"/>
      <c r="X24" s="272"/>
      <c r="Y24" s="272"/>
      <c r="Z24" s="272"/>
      <c r="AA24" s="272"/>
      <c r="AB24" s="272"/>
      <c r="AC24" s="272"/>
      <c r="AD24" s="272"/>
      <c r="AE24" s="272"/>
      <c r="AF24" s="272"/>
      <c r="AG24" s="272"/>
      <c r="AH24" s="272"/>
      <c r="AI24" s="272"/>
      <c r="AJ24" s="272"/>
      <c r="AK24" s="272"/>
      <c r="AL24" s="272"/>
      <c r="AM24" s="272"/>
      <c r="AN24" s="14"/>
      <c r="AO24" s="12"/>
      <c r="AP24" s="123" t="s">
        <v>2</v>
      </c>
      <c r="AQ24" s="133"/>
      <c r="AR24" s="133"/>
      <c r="AS24" s="133"/>
      <c r="AT24" s="133"/>
      <c r="AU24" s="134"/>
      <c r="AV24" s="135"/>
      <c r="AW24" s="136"/>
      <c r="AX24" s="136"/>
      <c r="AY24" s="137" t="str">
        <f aca="true" t="shared" si="0" ref="AY24:AY41">IF(ISERROR(AV24/$AV$24),"-",(AV24/$AV$24))</f>
        <v>-</v>
      </c>
      <c r="AZ24" s="138"/>
      <c r="BA24" s="135"/>
      <c r="BB24" s="136"/>
      <c r="BC24" s="136"/>
      <c r="BD24" s="137" t="str">
        <f aca="true" t="shared" si="1" ref="BD24:BD41">IF(ISERROR(BA24/$BA$24),"-",(BA24/$BA$24))</f>
        <v>-</v>
      </c>
      <c r="BE24" s="137"/>
      <c r="BF24" s="125" t="str">
        <f>IF(BA24="",IF(AV24="","-"),BA24-AV24)</f>
        <v>-</v>
      </c>
      <c r="BG24" s="127"/>
      <c r="BH24" s="124"/>
      <c r="BI24" s="125"/>
      <c r="BJ24" s="125"/>
      <c r="BK24" s="126" t="str">
        <f aca="true" t="shared" si="2" ref="BK24:BK41">IF(ISERROR(BH24/$BH$24),"-",(BH24/$BH$24))</f>
        <v>-</v>
      </c>
      <c r="BL24" s="126"/>
      <c r="BM24" s="125" t="str">
        <f>IF(BH24="",IF(BA24="","-"),BH24-BA24)</f>
        <v>-</v>
      </c>
      <c r="BN24" s="127"/>
      <c r="BO24" s="124"/>
      <c r="BP24" s="125"/>
      <c r="BQ24" s="125"/>
      <c r="BR24" s="126" t="str">
        <f aca="true" t="shared" si="3" ref="BR24:BR41">IF(ISERROR(BO24/$BO$24),"-",(BO24/$BO$24))</f>
        <v>-</v>
      </c>
      <c r="BS24" s="126"/>
      <c r="BT24" s="125" t="str">
        <f>IF(BO24="",IF(BH24="","-"),BO24-BH24)</f>
        <v>-</v>
      </c>
      <c r="BU24" s="127"/>
      <c r="BV24" s="124"/>
      <c r="BW24" s="125"/>
      <c r="BX24" s="125"/>
      <c r="BY24" s="126" t="str">
        <f>IF(ISERROR(BV24/$BV$24),"-",(BV24/$BV$24))</f>
        <v>-</v>
      </c>
      <c r="BZ24" s="126"/>
      <c r="CA24" s="227" t="str">
        <f>IF(BV24="",IF(BO24="","-"),BV24-BO24)</f>
        <v>-</v>
      </c>
      <c r="CB24" s="228"/>
    </row>
    <row r="25" spans="1:80" ht="18.75" customHeight="1">
      <c r="A25" s="32"/>
      <c r="B25" s="96"/>
      <c r="C25" s="96"/>
      <c r="D25" s="96"/>
      <c r="E25" s="96"/>
      <c r="F25" s="96"/>
      <c r="G25" s="96"/>
      <c r="H25" s="96"/>
      <c r="I25" s="96"/>
      <c r="J25" s="96"/>
      <c r="K25" s="96"/>
      <c r="L25" s="96"/>
      <c r="M25" s="96"/>
      <c r="N25" s="96"/>
      <c r="O25" s="96"/>
      <c r="P25" s="96"/>
      <c r="Q25" s="96"/>
      <c r="R25" s="96"/>
      <c r="S25" s="96"/>
      <c r="T25" s="96"/>
      <c r="U25" s="272"/>
      <c r="V25" s="272"/>
      <c r="W25" s="272"/>
      <c r="X25" s="272"/>
      <c r="Y25" s="272"/>
      <c r="Z25" s="272"/>
      <c r="AA25" s="272"/>
      <c r="AB25" s="272"/>
      <c r="AC25" s="272"/>
      <c r="AD25" s="272"/>
      <c r="AE25" s="272"/>
      <c r="AF25" s="272"/>
      <c r="AG25" s="272"/>
      <c r="AH25" s="272"/>
      <c r="AI25" s="272"/>
      <c r="AJ25" s="272"/>
      <c r="AK25" s="272"/>
      <c r="AL25" s="272"/>
      <c r="AM25" s="272"/>
      <c r="AN25" s="14"/>
      <c r="AO25" s="12"/>
      <c r="AP25" s="128" t="s">
        <v>16</v>
      </c>
      <c r="AQ25" s="129"/>
      <c r="AR25" s="129"/>
      <c r="AS25" s="129"/>
      <c r="AT25" s="129"/>
      <c r="AU25" s="130"/>
      <c r="AV25" s="66" t="str">
        <f>IF(AV26+AV27+AV28+AV29=0,"-",AV26+AV27+AV28+AV29)</f>
        <v>-</v>
      </c>
      <c r="AW25" s="67"/>
      <c r="AX25" s="67"/>
      <c r="AY25" s="72" t="str">
        <f t="shared" si="0"/>
        <v>-</v>
      </c>
      <c r="AZ25" s="73"/>
      <c r="BA25" s="66" t="str">
        <f>IF(BA26+BA27+BA28+BA29=0,"-",BA26+BA27+BA28+BA29)</f>
        <v>-</v>
      </c>
      <c r="BB25" s="67"/>
      <c r="BC25" s="67"/>
      <c r="BD25" s="72" t="str">
        <f t="shared" si="1"/>
        <v>-</v>
      </c>
      <c r="BE25" s="72"/>
      <c r="BF25" s="60" t="str">
        <f>IF(BA25="-",IF(AV25="-","-"),BA25-AV25)</f>
        <v>-</v>
      </c>
      <c r="BG25" s="61"/>
      <c r="BH25" s="62" t="str">
        <f>IF(BH26+BH27+BH28+BH29=0,"-",BH26+BH27+BH28+BH29)</f>
        <v>-</v>
      </c>
      <c r="BI25" s="60"/>
      <c r="BJ25" s="60"/>
      <c r="BK25" s="65" t="str">
        <f t="shared" si="2"/>
        <v>-</v>
      </c>
      <c r="BL25" s="65"/>
      <c r="BM25" s="60" t="str">
        <f>IF(BH25="-",IF(BA25="-","-"),BH25-BA25)</f>
        <v>-</v>
      </c>
      <c r="BN25" s="61"/>
      <c r="BO25" s="62" t="str">
        <f>IF(BO26+BO27+BO28+BO29=0,"-",BO26+BO27+BO28+BO29)</f>
        <v>-</v>
      </c>
      <c r="BP25" s="60"/>
      <c r="BQ25" s="60"/>
      <c r="BR25" s="65" t="str">
        <f t="shared" si="3"/>
        <v>-</v>
      </c>
      <c r="BS25" s="65"/>
      <c r="BT25" s="60" t="str">
        <f>IF(BO25="-",IF(BH25="-","-"),BO25-BH25)</f>
        <v>-</v>
      </c>
      <c r="BU25" s="61"/>
      <c r="BV25" s="62" t="str">
        <f>IF(BV26+BV27+BV28+BV29=0,"-",BV26+BV27+BV28+BV29)</f>
        <v>-</v>
      </c>
      <c r="BW25" s="60"/>
      <c r="BX25" s="60"/>
      <c r="BY25" s="65" t="str">
        <f aca="true" t="shared" si="4" ref="BY25:BY41">IF(ISERROR(BV25/$BV$24),"-",(BV25/$BV$24))</f>
        <v>-</v>
      </c>
      <c r="BZ25" s="65"/>
      <c r="CA25" s="222" t="str">
        <f>IF(BV25="-",IF(BO25="-","-"),BV25-BO25)</f>
        <v>-</v>
      </c>
      <c r="CB25" s="223"/>
    </row>
    <row r="26" spans="1:80" ht="18.75" customHeight="1">
      <c r="A26" s="32"/>
      <c r="B26" s="96"/>
      <c r="C26" s="96"/>
      <c r="D26" s="96"/>
      <c r="E26" s="96"/>
      <c r="F26" s="96"/>
      <c r="G26" s="96"/>
      <c r="H26" s="96"/>
      <c r="I26" s="96"/>
      <c r="J26" s="96"/>
      <c r="K26" s="96"/>
      <c r="L26" s="96"/>
      <c r="M26" s="96"/>
      <c r="N26" s="96"/>
      <c r="O26" s="96"/>
      <c r="P26" s="96"/>
      <c r="Q26" s="96"/>
      <c r="R26" s="96"/>
      <c r="S26" s="96"/>
      <c r="T26" s="96"/>
      <c r="U26" s="272"/>
      <c r="V26" s="272"/>
      <c r="W26" s="272"/>
      <c r="X26" s="272"/>
      <c r="Y26" s="272"/>
      <c r="Z26" s="272"/>
      <c r="AA26" s="272"/>
      <c r="AB26" s="272"/>
      <c r="AC26" s="272"/>
      <c r="AD26" s="272"/>
      <c r="AE26" s="272"/>
      <c r="AF26" s="272"/>
      <c r="AG26" s="272"/>
      <c r="AH26" s="272"/>
      <c r="AI26" s="272"/>
      <c r="AJ26" s="272"/>
      <c r="AK26" s="272"/>
      <c r="AL26" s="272"/>
      <c r="AM26" s="272"/>
      <c r="AN26" s="14"/>
      <c r="AO26" s="12"/>
      <c r="AP26" s="122"/>
      <c r="AQ26" s="119" t="s">
        <v>26</v>
      </c>
      <c r="AR26" s="119"/>
      <c r="AS26" s="119"/>
      <c r="AT26" s="119"/>
      <c r="AU26" s="120"/>
      <c r="AV26" s="77"/>
      <c r="AW26" s="78"/>
      <c r="AX26" s="78"/>
      <c r="AY26" s="79" t="str">
        <f t="shared" si="0"/>
        <v>-</v>
      </c>
      <c r="AZ26" s="80"/>
      <c r="BA26" s="77"/>
      <c r="BB26" s="78"/>
      <c r="BC26" s="78"/>
      <c r="BD26" s="79" t="str">
        <f t="shared" si="1"/>
        <v>-</v>
      </c>
      <c r="BE26" s="79"/>
      <c r="BF26" s="59" t="str">
        <f aca="true" t="shared" si="5" ref="BF26:BF40">IF(BA26="",IF(AV26="","-"),BA26-AV26)</f>
        <v>-</v>
      </c>
      <c r="BG26" s="63"/>
      <c r="BH26" s="77"/>
      <c r="BI26" s="78"/>
      <c r="BJ26" s="78"/>
      <c r="BK26" s="68" t="str">
        <f t="shared" si="2"/>
        <v>-</v>
      </c>
      <c r="BL26" s="68"/>
      <c r="BM26" s="59" t="str">
        <f aca="true" t="shared" si="6" ref="BM26:BM40">IF(BH26="",IF(BA26="","-"),BH26-BA26)</f>
        <v>-</v>
      </c>
      <c r="BN26" s="63"/>
      <c r="BO26" s="77"/>
      <c r="BP26" s="78"/>
      <c r="BQ26" s="78"/>
      <c r="BR26" s="68" t="str">
        <f t="shared" si="3"/>
        <v>-</v>
      </c>
      <c r="BS26" s="68"/>
      <c r="BT26" s="59" t="str">
        <f aca="true" t="shared" si="7" ref="BT26:BT40">IF(BO26="",IF(BH26="","-"),BO26-BH26)</f>
        <v>-</v>
      </c>
      <c r="BU26" s="63"/>
      <c r="BV26" s="77"/>
      <c r="BW26" s="78"/>
      <c r="BX26" s="78"/>
      <c r="BY26" s="68" t="str">
        <f t="shared" si="4"/>
        <v>-</v>
      </c>
      <c r="BZ26" s="68"/>
      <c r="CA26" s="103" t="str">
        <f aca="true" t="shared" si="8" ref="CA26:CA40">IF(BV26="",IF(BO26="","-"),BV26-BO26)</f>
        <v>-</v>
      </c>
      <c r="CB26" s="104"/>
    </row>
    <row r="27" spans="1:80" ht="18.75" customHeight="1">
      <c r="A27" s="33"/>
      <c r="B27" s="96"/>
      <c r="C27" s="96"/>
      <c r="D27" s="96"/>
      <c r="E27" s="96"/>
      <c r="F27" s="96"/>
      <c r="G27" s="96"/>
      <c r="H27" s="96"/>
      <c r="I27" s="96"/>
      <c r="J27" s="96"/>
      <c r="K27" s="96"/>
      <c r="L27" s="96"/>
      <c r="M27" s="96"/>
      <c r="N27" s="96"/>
      <c r="O27" s="96"/>
      <c r="P27" s="96"/>
      <c r="Q27" s="96"/>
      <c r="R27" s="96"/>
      <c r="S27" s="96"/>
      <c r="T27" s="96"/>
      <c r="U27" s="272"/>
      <c r="V27" s="272"/>
      <c r="W27" s="272"/>
      <c r="X27" s="272"/>
      <c r="Y27" s="272"/>
      <c r="Z27" s="272"/>
      <c r="AA27" s="272"/>
      <c r="AB27" s="272"/>
      <c r="AC27" s="272"/>
      <c r="AD27" s="272"/>
      <c r="AE27" s="272"/>
      <c r="AF27" s="272"/>
      <c r="AG27" s="272"/>
      <c r="AH27" s="272"/>
      <c r="AI27" s="272"/>
      <c r="AJ27" s="272"/>
      <c r="AK27" s="272"/>
      <c r="AL27" s="272"/>
      <c r="AM27" s="272"/>
      <c r="AN27" s="5"/>
      <c r="AP27" s="122"/>
      <c r="AQ27" s="119" t="s">
        <v>27</v>
      </c>
      <c r="AR27" s="119"/>
      <c r="AS27" s="119"/>
      <c r="AT27" s="119"/>
      <c r="AU27" s="120"/>
      <c r="AV27" s="77"/>
      <c r="AW27" s="78"/>
      <c r="AX27" s="78"/>
      <c r="AY27" s="79" t="str">
        <f t="shared" si="0"/>
        <v>-</v>
      </c>
      <c r="AZ27" s="80"/>
      <c r="BA27" s="77"/>
      <c r="BB27" s="78"/>
      <c r="BC27" s="78"/>
      <c r="BD27" s="79" t="str">
        <f t="shared" si="1"/>
        <v>-</v>
      </c>
      <c r="BE27" s="79"/>
      <c r="BF27" s="59" t="str">
        <f t="shared" si="5"/>
        <v>-</v>
      </c>
      <c r="BG27" s="63"/>
      <c r="BH27" s="77"/>
      <c r="BI27" s="78"/>
      <c r="BJ27" s="78"/>
      <c r="BK27" s="68" t="str">
        <f t="shared" si="2"/>
        <v>-</v>
      </c>
      <c r="BL27" s="68"/>
      <c r="BM27" s="59" t="str">
        <f t="shared" si="6"/>
        <v>-</v>
      </c>
      <c r="BN27" s="63"/>
      <c r="BO27" s="77"/>
      <c r="BP27" s="78"/>
      <c r="BQ27" s="78"/>
      <c r="BR27" s="68" t="str">
        <f t="shared" si="3"/>
        <v>-</v>
      </c>
      <c r="BS27" s="68"/>
      <c r="BT27" s="59" t="str">
        <f t="shared" si="7"/>
        <v>-</v>
      </c>
      <c r="BU27" s="63"/>
      <c r="BV27" s="77"/>
      <c r="BW27" s="78"/>
      <c r="BX27" s="78"/>
      <c r="BY27" s="68" t="str">
        <f t="shared" si="4"/>
        <v>-</v>
      </c>
      <c r="BZ27" s="68"/>
      <c r="CA27" s="103" t="str">
        <f t="shared" si="8"/>
        <v>-</v>
      </c>
      <c r="CB27" s="104"/>
    </row>
    <row r="28" spans="1:80" s="1" customFormat="1" ht="18.75" customHeight="1">
      <c r="A28" s="37" t="s">
        <v>62</v>
      </c>
      <c r="B28" s="38"/>
      <c r="C28" s="38"/>
      <c r="D28" s="38"/>
      <c r="E28" s="38"/>
      <c r="F28" s="38"/>
      <c r="G28" s="38"/>
      <c r="H28" s="38"/>
      <c r="I28" s="38"/>
      <c r="J28" s="38"/>
      <c r="K28" s="38"/>
      <c r="L28" s="38"/>
      <c r="M28" s="38"/>
      <c r="N28" s="38"/>
      <c r="O28" s="38"/>
      <c r="P28" s="38"/>
      <c r="Q28" s="38"/>
      <c r="R28" s="38"/>
      <c r="S28" s="38"/>
      <c r="T28" s="39"/>
      <c r="U28" s="146" t="s">
        <v>63</v>
      </c>
      <c r="V28" s="146"/>
      <c r="W28" s="146"/>
      <c r="X28" s="146"/>
      <c r="Y28" s="146"/>
      <c r="Z28" s="146"/>
      <c r="AA28" s="146"/>
      <c r="AB28" s="146"/>
      <c r="AC28" s="146"/>
      <c r="AD28" s="146"/>
      <c r="AE28" s="146"/>
      <c r="AF28" s="146"/>
      <c r="AG28" s="146"/>
      <c r="AH28" s="146"/>
      <c r="AI28" s="146"/>
      <c r="AJ28" s="146"/>
      <c r="AK28" s="146"/>
      <c r="AL28" s="146"/>
      <c r="AM28" s="146"/>
      <c r="AN28" s="5"/>
      <c r="AO28" s="5"/>
      <c r="AP28" s="122"/>
      <c r="AQ28" s="119" t="s">
        <v>28</v>
      </c>
      <c r="AR28" s="119"/>
      <c r="AS28" s="119"/>
      <c r="AT28" s="119"/>
      <c r="AU28" s="120"/>
      <c r="AV28" s="77"/>
      <c r="AW28" s="78"/>
      <c r="AX28" s="78"/>
      <c r="AY28" s="79" t="str">
        <f t="shared" si="0"/>
        <v>-</v>
      </c>
      <c r="AZ28" s="80"/>
      <c r="BA28" s="77"/>
      <c r="BB28" s="78"/>
      <c r="BC28" s="78"/>
      <c r="BD28" s="79" t="str">
        <f t="shared" si="1"/>
        <v>-</v>
      </c>
      <c r="BE28" s="79"/>
      <c r="BF28" s="59" t="str">
        <f t="shared" si="5"/>
        <v>-</v>
      </c>
      <c r="BG28" s="63"/>
      <c r="BH28" s="77"/>
      <c r="BI28" s="78"/>
      <c r="BJ28" s="78"/>
      <c r="BK28" s="68" t="str">
        <f t="shared" si="2"/>
        <v>-</v>
      </c>
      <c r="BL28" s="68"/>
      <c r="BM28" s="59" t="str">
        <f t="shared" si="6"/>
        <v>-</v>
      </c>
      <c r="BN28" s="63"/>
      <c r="BO28" s="77"/>
      <c r="BP28" s="78"/>
      <c r="BQ28" s="78"/>
      <c r="BR28" s="68" t="str">
        <f t="shared" si="3"/>
        <v>-</v>
      </c>
      <c r="BS28" s="68"/>
      <c r="BT28" s="59" t="str">
        <f t="shared" si="7"/>
        <v>-</v>
      </c>
      <c r="BU28" s="63"/>
      <c r="BV28" s="77"/>
      <c r="BW28" s="78"/>
      <c r="BX28" s="78"/>
      <c r="BY28" s="68" t="str">
        <f t="shared" si="4"/>
        <v>-</v>
      </c>
      <c r="BZ28" s="68"/>
      <c r="CA28" s="103" t="str">
        <f t="shared" si="8"/>
        <v>-</v>
      </c>
      <c r="CB28" s="104"/>
    </row>
    <row r="29" spans="1:80" ht="18.75" customHeight="1">
      <c r="A29" s="34" t="s">
        <v>66</v>
      </c>
      <c r="B29" s="75"/>
      <c r="C29" s="75"/>
      <c r="D29" s="75"/>
      <c r="E29" s="75"/>
      <c r="F29" s="75"/>
      <c r="G29" s="75"/>
      <c r="H29" s="75"/>
      <c r="I29" s="75"/>
      <c r="J29" s="75"/>
      <c r="K29" s="75"/>
      <c r="L29" s="75"/>
      <c r="M29" s="75"/>
      <c r="N29" s="75"/>
      <c r="O29" s="75"/>
      <c r="P29" s="75"/>
      <c r="Q29" s="75"/>
      <c r="R29" s="75"/>
      <c r="S29" s="75"/>
      <c r="T29" s="75"/>
      <c r="U29" s="272"/>
      <c r="V29" s="272"/>
      <c r="W29" s="272"/>
      <c r="X29" s="272"/>
      <c r="Y29" s="272"/>
      <c r="Z29" s="272"/>
      <c r="AA29" s="272"/>
      <c r="AB29" s="272"/>
      <c r="AC29" s="272"/>
      <c r="AD29" s="272"/>
      <c r="AE29" s="272"/>
      <c r="AF29" s="272"/>
      <c r="AG29" s="272"/>
      <c r="AH29" s="272"/>
      <c r="AI29" s="272"/>
      <c r="AJ29" s="272"/>
      <c r="AK29" s="272"/>
      <c r="AL29" s="272"/>
      <c r="AM29" s="272"/>
      <c r="AN29" s="5"/>
      <c r="AP29" s="122"/>
      <c r="AQ29" s="108" t="s">
        <v>35</v>
      </c>
      <c r="AR29" s="108"/>
      <c r="AS29" s="108"/>
      <c r="AT29" s="108"/>
      <c r="AU29" s="109"/>
      <c r="AV29" s="77"/>
      <c r="AW29" s="78"/>
      <c r="AX29" s="78"/>
      <c r="AY29" s="79" t="str">
        <f t="shared" si="0"/>
        <v>-</v>
      </c>
      <c r="AZ29" s="80"/>
      <c r="BA29" s="77"/>
      <c r="BB29" s="78"/>
      <c r="BC29" s="78"/>
      <c r="BD29" s="79" t="str">
        <f t="shared" si="1"/>
        <v>-</v>
      </c>
      <c r="BE29" s="79"/>
      <c r="BF29" s="59" t="str">
        <f t="shared" si="5"/>
        <v>-</v>
      </c>
      <c r="BG29" s="63"/>
      <c r="BH29" s="77"/>
      <c r="BI29" s="78"/>
      <c r="BJ29" s="78"/>
      <c r="BK29" s="68" t="str">
        <f t="shared" si="2"/>
        <v>-</v>
      </c>
      <c r="BL29" s="68"/>
      <c r="BM29" s="59" t="str">
        <f t="shared" si="6"/>
        <v>-</v>
      </c>
      <c r="BN29" s="63"/>
      <c r="BO29" s="77"/>
      <c r="BP29" s="78"/>
      <c r="BQ29" s="78"/>
      <c r="BR29" s="68" t="str">
        <f t="shared" si="3"/>
        <v>-</v>
      </c>
      <c r="BS29" s="68"/>
      <c r="BT29" s="59" t="str">
        <f t="shared" si="7"/>
        <v>-</v>
      </c>
      <c r="BU29" s="63"/>
      <c r="BV29" s="77"/>
      <c r="BW29" s="78"/>
      <c r="BX29" s="78"/>
      <c r="BY29" s="68" t="str">
        <f t="shared" si="4"/>
        <v>-</v>
      </c>
      <c r="BZ29" s="68"/>
      <c r="CA29" s="103" t="str">
        <f t="shared" si="8"/>
        <v>-</v>
      </c>
      <c r="CB29" s="104"/>
    </row>
    <row r="30" spans="1:80" s="2" customFormat="1" ht="18.75" customHeight="1">
      <c r="A30" s="35"/>
      <c r="B30" s="75"/>
      <c r="C30" s="75"/>
      <c r="D30" s="75"/>
      <c r="E30" s="75"/>
      <c r="F30" s="75"/>
      <c r="G30" s="75"/>
      <c r="H30" s="75"/>
      <c r="I30" s="75"/>
      <c r="J30" s="75"/>
      <c r="K30" s="75"/>
      <c r="L30" s="75"/>
      <c r="M30" s="75"/>
      <c r="N30" s="75"/>
      <c r="O30" s="75"/>
      <c r="P30" s="75"/>
      <c r="Q30" s="75"/>
      <c r="R30" s="75"/>
      <c r="S30" s="75"/>
      <c r="T30" s="75"/>
      <c r="U30" s="272"/>
      <c r="V30" s="272"/>
      <c r="W30" s="272"/>
      <c r="X30" s="272"/>
      <c r="Y30" s="272"/>
      <c r="Z30" s="272"/>
      <c r="AA30" s="272"/>
      <c r="AB30" s="272"/>
      <c r="AC30" s="272"/>
      <c r="AD30" s="272"/>
      <c r="AE30" s="272"/>
      <c r="AF30" s="272"/>
      <c r="AG30" s="272"/>
      <c r="AH30" s="272"/>
      <c r="AI30" s="272"/>
      <c r="AJ30" s="272"/>
      <c r="AK30" s="272"/>
      <c r="AL30" s="272"/>
      <c r="AM30" s="272"/>
      <c r="AN30" s="15"/>
      <c r="AO30" s="6"/>
      <c r="AP30" s="123"/>
      <c r="AQ30" s="75" t="s">
        <v>29</v>
      </c>
      <c r="AR30" s="75"/>
      <c r="AS30" s="75"/>
      <c r="AT30" s="75"/>
      <c r="AU30" s="76"/>
      <c r="AV30" s="77"/>
      <c r="AW30" s="78"/>
      <c r="AX30" s="78"/>
      <c r="AY30" s="79" t="str">
        <f t="shared" si="0"/>
        <v>-</v>
      </c>
      <c r="AZ30" s="80"/>
      <c r="BA30" s="58"/>
      <c r="BB30" s="59"/>
      <c r="BC30" s="59"/>
      <c r="BD30" s="79" t="str">
        <f t="shared" si="1"/>
        <v>-</v>
      </c>
      <c r="BE30" s="79"/>
      <c r="BF30" s="59" t="str">
        <f t="shared" si="5"/>
        <v>-</v>
      </c>
      <c r="BG30" s="63"/>
      <c r="BH30" s="58"/>
      <c r="BI30" s="59"/>
      <c r="BJ30" s="59"/>
      <c r="BK30" s="68" t="str">
        <f t="shared" si="2"/>
        <v>-</v>
      </c>
      <c r="BL30" s="68"/>
      <c r="BM30" s="59" t="str">
        <f t="shared" si="6"/>
        <v>-</v>
      </c>
      <c r="BN30" s="63"/>
      <c r="BO30" s="58"/>
      <c r="BP30" s="59"/>
      <c r="BQ30" s="59"/>
      <c r="BR30" s="68" t="str">
        <f t="shared" si="3"/>
        <v>-</v>
      </c>
      <c r="BS30" s="68"/>
      <c r="BT30" s="59" t="str">
        <f t="shared" si="7"/>
        <v>-</v>
      </c>
      <c r="BU30" s="63"/>
      <c r="BV30" s="58"/>
      <c r="BW30" s="59"/>
      <c r="BX30" s="59"/>
      <c r="BY30" s="68" t="str">
        <f t="shared" si="4"/>
        <v>-</v>
      </c>
      <c r="BZ30" s="68"/>
      <c r="CA30" s="103" t="str">
        <f t="shared" si="8"/>
        <v>-</v>
      </c>
      <c r="CB30" s="104"/>
    </row>
    <row r="31" spans="1:80" ht="18" customHeight="1">
      <c r="A31" s="35"/>
      <c r="B31" s="75"/>
      <c r="C31" s="75"/>
      <c r="D31" s="75"/>
      <c r="E31" s="75"/>
      <c r="F31" s="75"/>
      <c r="G31" s="75"/>
      <c r="H31" s="75"/>
      <c r="I31" s="75"/>
      <c r="J31" s="75"/>
      <c r="K31" s="75"/>
      <c r="L31" s="75"/>
      <c r="M31" s="75"/>
      <c r="N31" s="75"/>
      <c r="O31" s="75"/>
      <c r="P31" s="75"/>
      <c r="Q31" s="75"/>
      <c r="R31" s="75"/>
      <c r="S31" s="75"/>
      <c r="T31" s="75"/>
      <c r="U31" s="272"/>
      <c r="V31" s="272"/>
      <c r="W31" s="272"/>
      <c r="X31" s="272"/>
      <c r="Y31" s="272"/>
      <c r="Z31" s="272"/>
      <c r="AA31" s="272"/>
      <c r="AB31" s="272"/>
      <c r="AC31" s="272"/>
      <c r="AD31" s="272"/>
      <c r="AE31" s="272"/>
      <c r="AF31" s="272"/>
      <c r="AG31" s="272"/>
      <c r="AH31" s="272"/>
      <c r="AI31" s="272"/>
      <c r="AJ31" s="272"/>
      <c r="AK31" s="272"/>
      <c r="AL31" s="272"/>
      <c r="AM31" s="272"/>
      <c r="AN31" s="15"/>
      <c r="AO31" s="6"/>
      <c r="AP31" s="105" t="s">
        <v>3</v>
      </c>
      <c r="AQ31" s="106"/>
      <c r="AR31" s="106"/>
      <c r="AS31" s="106"/>
      <c r="AT31" s="106"/>
      <c r="AU31" s="107"/>
      <c r="AV31" s="66" t="str">
        <f>IF(ISERROR(AV24-AV25),"-",(AV24-AV25))</f>
        <v>-</v>
      </c>
      <c r="AW31" s="67"/>
      <c r="AX31" s="67"/>
      <c r="AY31" s="72" t="str">
        <f t="shared" si="0"/>
        <v>-</v>
      </c>
      <c r="AZ31" s="73"/>
      <c r="BA31" s="62" t="str">
        <f>IF(ISERROR(BA24-BA25),"-",BA24-BA25)</f>
        <v>-</v>
      </c>
      <c r="BB31" s="60"/>
      <c r="BC31" s="60"/>
      <c r="BD31" s="72" t="str">
        <f t="shared" si="1"/>
        <v>-</v>
      </c>
      <c r="BE31" s="72"/>
      <c r="BF31" s="60" t="str">
        <f>IF(BA31="-",IF(AV31="-","-"),BA31-AV31)</f>
        <v>-</v>
      </c>
      <c r="BG31" s="61"/>
      <c r="BH31" s="62" t="str">
        <f>IF(ISERROR(BH24-BH25),"-",BH24-BH25)</f>
        <v>-</v>
      </c>
      <c r="BI31" s="60"/>
      <c r="BJ31" s="60"/>
      <c r="BK31" s="65" t="str">
        <f t="shared" si="2"/>
        <v>-</v>
      </c>
      <c r="BL31" s="65"/>
      <c r="BM31" s="60" t="str">
        <f>IF(BH31="-",IF(BA31="-","-"),BH31-BA31)</f>
        <v>-</v>
      </c>
      <c r="BN31" s="61"/>
      <c r="BO31" s="62" t="str">
        <f>IF(ISERROR(BO24-BO25),"-",(BO24-BO25))</f>
        <v>-</v>
      </c>
      <c r="BP31" s="60"/>
      <c r="BQ31" s="60"/>
      <c r="BR31" s="65" t="str">
        <f t="shared" si="3"/>
        <v>-</v>
      </c>
      <c r="BS31" s="65"/>
      <c r="BT31" s="60" t="str">
        <f>IF(BO31="-",IF(BH31="-","-"),BO31-BH31)</f>
        <v>-</v>
      </c>
      <c r="BU31" s="61"/>
      <c r="BV31" s="62" t="str">
        <f>IF(ISERROR(BV24-BV25),"-",(BV24-BV25))</f>
        <v>-</v>
      </c>
      <c r="BW31" s="60"/>
      <c r="BX31" s="60"/>
      <c r="BY31" s="65" t="str">
        <f t="shared" si="4"/>
        <v>-</v>
      </c>
      <c r="BZ31" s="65"/>
      <c r="CA31" s="222" t="str">
        <f>IF(BV31="-",IF(BO31="-","-"),BV31-BO31)</f>
        <v>-</v>
      </c>
      <c r="CB31" s="223"/>
    </row>
    <row r="32" spans="1:80" ht="18" customHeight="1">
      <c r="A32" s="36"/>
      <c r="B32" s="75"/>
      <c r="C32" s="75"/>
      <c r="D32" s="75"/>
      <c r="E32" s="75"/>
      <c r="F32" s="75"/>
      <c r="G32" s="75"/>
      <c r="H32" s="75"/>
      <c r="I32" s="75"/>
      <c r="J32" s="75"/>
      <c r="K32" s="75"/>
      <c r="L32" s="75"/>
      <c r="M32" s="75"/>
      <c r="N32" s="75"/>
      <c r="O32" s="75"/>
      <c r="P32" s="75"/>
      <c r="Q32" s="75"/>
      <c r="R32" s="75"/>
      <c r="S32" s="75"/>
      <c r="T32" s="75"/>
      <c r="U32" s="272"/>
      <c r="V32" s="272"/>
      <c r="W32" s="272"/>
      <c r="X32" s="272"/>
      <c r="Y32" s="272"/>
      <c r="Z32" s="272"/>
      <c r="AA32" s="272"/>
      <c r="AB32" s="272"/>
      <c r="AC32" s="272"/>
      <c r="AD32" s="272"/>
      <c r="AE32" s="272"/>
      <c r="AF32" s="272"/>
      <c r="AG32" s="272"/>
      <c r="AH32" s="272"/>
      <c r="AI32" s="272"/>
      <c r="AJ32" s="272"/>
      <c r="AK32" s="272"/>
      <c r="AL32" s="272"/>
      <c r="AM32" s="272"/>
      <c r="AN32" s="15"/>
      <c r="AO32" s="6"/>
      <c r="AP32" s="102" t="s">
        <v>36</v>
      </c>
      <c r="AQ32" s="70"/>
      <c r="AR32" s="70"/>
      <c r="AS32" s="70"/>
      <c r="AT32" s="70"/>
      <c r="AU32" s="71"/>
      <c r="AV32" s="66" t="str">
        <f>IF(AV33+AV35=0,"-",AV33+AV35)</f>
        <v>-</v>
      </c>
      <c r="AW32" s="67"/>
      <c r="AX32" s="67"/>
      <c r="AY32" s="72" t="str">
        <f t="shared" si="0"/>
        <v>-</v>
      </c>
      <c r="AZ32" s="73"/>
      <c r="BA32" s="62" t="str">
        <f>IF(BA33+BA35=0,"-",BA33+BA35)</f>
        <v>-</v>
      </c>
      <c r="BB32" s="60"/>
      <c r="BC32" s="60"/>
      <c r="BD32" s="72" t="str">
        <f t="shared" si="1"/>
        <v>-</v>
      </c>
      <c r="BE32" s="72"/>
      <c r="BF32" s="60" t="str">
        <f>IF(BA32="-",IF(AV32="-","-"),BA32-AV32)</f>
        <v>-</v>
      </c>
      <c r="BG32" s="61"/>
      <c r="BH32" s="62" t="str">
        <f>IF(BH33+BH35=0,"-",BH33+BH35)</f>
        <v>-</v>
      </c>
      <c r="BI32" s="60"/>
      <c r="BJ32" s="60"/>
      <c r="BK32" s="65" t="str">
        <f t="shared" si="2"/>
        <v>-</v>
      </c>
      <c r="BL32" s="65"/>
      <c r="BM32" s="60" t="str">
        <f>IF(BH32="-",IF(BA32="-","-"),BH32-BA32)</f>
        <v>-</v>
      </c>
      <c r="BN32" s="61"/>
      <c r="BO32" s="66" t="str">
        <f>IF(BO33+BO35=0,"-",BO33+BO35)</f>
        <v>-</v>
      </c>
      <c r="BP32" s="67"/>
      <c r="BQ32" s="67"/>
      <c r="BR32" s="65" t="str">
        <f t="shared" si="3"/>
        <v>-</v>
      </c>
      <c r="BS32" s="65"/>
      <c r="BT32" s="60" t="str">
        <f>IF(BO32="-",IF(BH32="-","-"),BO32-BH32)</f>
        <v>-</v>
      </c>
      <c r="BU32" s="61"/>
      <c r="BV32" s="66" t="str">
        <f>IF(BV33+BV35=0,"-",BV33+BV35)</f>
        <v>-</v>
      </c>
      <c r="BW32" s="67"/>
      <c r="BX32" s="67"/>
      <c r="BY32" s="65" t="str">
        <f t="shared" si="4"/>
        <v>-</v>
      </c>
      <c r="BZ32" s="65"/>
      <c r="CA32" s="222" t="str">
        <f>IF(BV32="-",IF(BO32="-","-"),BV32-BO32)</f>
        <v>-</v>
      </c>
      <c r="CB32" s="223"/>
    </row>
    <row r="33" spans="1:80" ht="18"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5"/>
      <c r="AP33" s="100"/>
      <c r="AQ33" s="96" t="s">
        <v>30</v>
      </c>
      <c r="AR33" s="96"/>
      <c r="AS33" s="96"/>
      <c r="AT33" s="96"/>
      <c r="AU33" s="97"/>
      <c r="AV33" s="77"/>
      <c r="AW33" s="78"/>
      <c r="AX33" s="78"/>
      <c r="AY33" s="79" t="str">
        <f t="shared" si="0"/>
        <v>-</v>
      </c>
      <c r="AZ33" s="80"/>
      <c r="BA33" s="58"/>
      <c r="BB33" s="59"/>
      <c r="BC33" s="59"/>
      <c r="BD33" s="79" t="str">
        <f t="shared" si="1"/>
        <v>-</v>
      </c>
      <c r="BE33" s="79"/>
      <c r="BF33" s="59" t="str">
        <f t="shared" si="5"/>
        <v>-</v>
      </c>
      <c r="BG33" s="63"/>
      <c r="BH33" s="58"/>
      <c r="BI33" s="59"/>
      <c r="BJ33" s="59"/>
      <c r="BK33" s="68" t="str">
        <f t="shared" si="2"/>
        <v>-</v>
      </c>
      <c r="BL33" s="68"/>
      <c r="BM33" s="59" t="str">
        <f t="shared" si="6"/>
        <v>-</v>
      </c>
      <c r="BN33" s="63"/>
      <c r="BO33" s="84"/>
      <c r="BP33" s="85"/>
      <c r="BQ33" s="85"/>
      <c r="BR33" s="68" t="str">
        <f t="shared" si="3"/>
        <v>-</v>
      </c>
      <c r="BS33" s="68"/>
      <c r="BT33" s="59" t="str">
        <f t="shared" si="7"/>
        <v>-</v>
      </c>
      <c r="BU33" s="63"/>
      <c r="BV33" s="84"/>
      <c r="BW33" s="85"/>
      <c r="BX33" s="85"/>
      <c r="BY33" s="68" t="str">
        <f t="shared" si="4"/>
        <v>-</v>
      </c>
      <c r="BZ33" s="68"/>
      <c r="CA33" s="103" t="str">
        <f t="shared" si="8"/>
        <v>-</v>
      </c>
      <c r="CB33" s="104"/>
    </row>
    <row r="34" spans="1:80" ht="18" customHeight="1">
      <c r="A34" s="121" t="s">
        <v>64</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5"/>
      <c r="AO34" s="7"/>
      <c r="AP34" s="100"/>
      <c r="AQ34" s="75" t="s">
        <v>31</v>
      </c>
      <c r="AR34" s="75"/>
      <c r="AS34" s="75"/>
      <c r="AT34" s="75"/>
      <c r="AU34" s="76"/>
      <c r="AV34" s="77"/>
      <c r="AW34" s="78"/>
      <c r="AX34" s="78"/>
      <c r="AY34" s="79" t="str">
        <f t="shared" si="0"/>
        <v>-</v>
      </c>
      <c r="AZ34" s="80"/>
      <c r="BA34" s="58"/>
      <c r="BB34" s="59"/>
      <c r="BC34" s="59"/>
      <c r="BD34" s="79" t="str">
        <f t="shared" si="1"/>
        <v>-</v>
      </c>
      <c r="BE34" s="79"/>
      <c r="BF34" s="59" t="str">
        <f t="shared" si="5"/>
        <v>-</v>
      </c>
      <c r="BG34" s="63"/>
      <c r="BH34" s="58"/>
      <c r="BI34" s="59"/>
      <c r="BJ34" s="59"/>
      <c r="BK34" s="68" t="str">
        <f t="shared" si="2"/>
        <v>-</v>
      </c>
      <c r="BL34" s="68"/>
      <c r="BM34" s="59" t="str">
        <f t="shared" si="6"/>
        <v>-</v>
      </c>
      <c r="BN34" s="63"/>
      <c r="BO34" s="58"/>
      <c r="BP34" s="59"/>
      <c r="BQ34" s="59"/>
      <c r="BR34" s="68" t="str">
        <f t="shared" si="3"/>
        <v>-</v>
      </c>
      <c r="BS34" s="68"/>
      <c r="BT34" s="59" t="str">
        <f t="shared" si="7"/>
        <v>-</v>
      </c>
      <c r="BU34" s="63"/>
      <c r="BV34" s="58"/>
      <c r="BW34" s="59"/>
      <c r="BX34" s="59"/>
      <c r="BY34" s="68" t="str">
        <f t="shared" si="4"/>
        <v>-</v>
      </c>
      <c r="BZ34" s="68"/>
      <c r="CA34" s="103" t="str">
        <f t="shared" si="8"/>
        <v>-</v>
      </c>
      <c r="CB34" s="104"/>
    </row>
    <row r="35" spans="1:80" ht="18" customHeight="1">
      <c r="A35" s="110" t="s">
        <v>58</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2"/>
      <c r="AN35" s="15"/>
      <c r="AO35" s="7"/>
      <c r="AP35" s="100"/>
      <c r="AQ35" s="75" t="s">
        <v>32</v>
      </c>
      <c r="AR35" s="75"/>
      <c r="AS35" s="75"/>
      <c r="AT35" s="75"/>
      <c r="AU35" s="76"/>
      <c r="AV35" s="77"/>
      <c r="AW35" s="78"/>
      <c r="AX35" s="78"/>
      <c r="AY35" s="79" t="str">
        <f t="shared" si="0"/>
        <v>-</v>
      </c>
      <c r="AZ35" s="80"/>
      <c r="BA35" s="58"/>
      <c r="BB35" s="59"/>
      <c r="BC35" s="59"/>
      <c r="BD35" s="79" t="str">
        <f t="shared" si="1"/>
        <v>-</v>
      </c>
      <c r="BE35" s="79"/>
      <c r="BF35" s="59" t="str">
        <f t="shared" si="5"/>
        <v>-</v>
      </c>
      <c r="BG35" s="63"/>
      <c r="BH35" s="58"/>
      <c r="BI35" s="59"/>
      <c r="BJ35" s="59"/>
      <c r="BK35" s="68" t="str">
        <f t="shared" si="2"/>
        <v>-</v>
      </c>
      <c r="BL35" s="68"/>
      <c r="BM35" s="59" t="str">
        <f t="shared" si="6"/>
        <v>-</v>
      </c>
      <c r="BN35" s="63"/>
      <c r="BO35" s="58"/>
      <c r="BP35" s="59"/>
      <c r="BQ35" s="59"/>
      <c r="BR35" s="68" t="str">
        <f t="shared" si="3"/>
        <v>-</v>
      </c>
      <c r="BS35" s="68"/>
      <c r="BT35" s="59" t="str">
        <f t="shared" si="7"/>
        <v>-</v>
      </c>
      <c r="BU35" s="63"/>
      <c r="BV35" s="58"/>
      <c r="BW35" s="59"/>
      <c r="BX35" s="59"/>
      <c r="BY35" s="68" t="str">
        <f t="shared" si="4"/>
        <v>-</v>
      </c>
      <c r="BZ35" s="68"/>
      <c r="CA35" s="103" t="str">
        <f t="shared" si="8"/>
        <v>-</v>
      </c>
      <c r="CB35" s="104"/>
    </row>
    <row r="36" spans="1:80" ht="18" customHeight="1">
      <c r="A36" s="113"/>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5"/>
      <c r="AN36" s="15"/>
      <c r="AO36" s="7"/>
      <c r="AP36" s="101"/>
      <c r="AQ36" s="98" t="s">
        <v>29</v>
      </c>
      <c r="AR36" s="98"/>
      <c r="AS36" s="98"/>
      <c r="AT36" s="98"/>
      <c r="AU36" s="99"/>
      <c r="AV36" s="77"/>
      <c r="AW36" s="78"/>
      <c r="AX36" s="78"/>
      <c r="AY36" s="79" t="str">
        <f t="shared" si="0"/>
        <v>-</v>
      </c>
      <c r="AZ36" s="80"/>
      <c r="BA36" s="58"/>
      <c r="BB36" s="59"/>
      <c r="BC36" s="59"/>
      <c r="BD36" s="79" t="str">
        <f t="shared" si="1"/>
        <v>-</v>
      </c>
      <c r="BE36" s="79"/>
      <c r="BF36" s="59" t="str">
        <f t="shared" si="5"/>
        <v>-</v>
      </c>
      <c r="BG36" s="63"/>
      <c r="BH36" s="58"/>
      <c r="BI36" s="59"/>
      <c r="BJ36" s="59"/>
      <c r="BK36" s="68" t="str">
        <f t="shared" si="2"/>
        <v>-</v>
      </c>
      <c r="BL36" s="68"/>
      <c r="BM36" s="59" t="str">
        <f t="shared" si="6"/>
        <v>-</v>
      </c>
      <c r="BN36" s="63"/>
      <c r="BO36" s="84"/>
      <c r="BP36" s="85"/>
      <c r="BQ36" s="85"/>
      <c r="BR36" s="68" t="str">
        <f t="shared" si="3"/>
        <v>-</v>
      </c>
      <c r="BS36" s="68"/>
      <c r="BT36" s="59" t="str">
        <f t="shared" si="7"/>
        <v>-</v>
      </c>
      <c r="BU36" s="63"/>
      <c r="BV36" s="84"/>
      <c r="BW36" s="85"/>
      <c r="BX36" s="85"/>
      <c r="BY36" s="68" t="str">
        <f t="shared" si="4"/>
        <v>-</v>
      </c>
      <c r="BZ36" s="68"/>
      <c r="CA36" s="103" t="str">
        <f t="shared" si="8"/>
        <v>-</v>
      </c>
      <c r="CB36" s="104"/>
    </row>
    <row r="37" spans="1:80" ht="18" customHeight="1">
      <c r="A37" s="113"/>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5"/>
      <c r="AN37" s="5"/>
      <c r="AP37" s="69" t="s">
        <v>4</v>
      </c>
      <c r="AQ37" s="70"/>
      <c r="AR37" s="70"/>
      <c r="AS37" s="70"/>
      <c r="AT37" s="70"/>
      <c r="AU37" s="71"/>
      <c r="AV37" s="66" t="str">
        <f>IF(ISERROR(AV31-AV32),"-",(AV31-AV32))</f>
        <v>-</v>
      </c>
      <c r="AW37" s="67"/>
      <c r="AX37" s="67"/>
      <c r="AY37" s="72" t="str">
        <f t="shared" si="0"/>
        <v>-</v>
      </c>
      <c r="AZ37" s="73"/>
      <c r="BA37" s="62" t="str">
        <f>IF(ISERROR(BA31-BA32),"-",(BA31-BA32))</f>
        <v>-</v>
      </c>
      <c r="BB37" s="60"/>
      <c r="BC37" s="60"/>
      <c r="BD37" s="72" t="str">
        <f t="shared" si="1"/>
        <v>-</v>
      </c>
      <c r="BE37" s="72"/>
      <c r="BF37" s="60" t="str">
        <f>IF(BA37="-",IF(AV37="-","-"),BA37-AV37)</f>
        <v>-</v>
      </c>
      <c r="BG37" s="61"/>
      <c r="BH37" s="62" t="str">
        <f>IF(ISERROR(BH31-BH32),"-",(BH31-BH32))</f>
        <v>-</v>
      </c>
      <c r="BI37" s="60"/>
      <c r="BJ37" s="60"/>
      <c r="BK37" s="65" t="str">
        <f t="shared" si="2"/>
        <v>-</v>
      </c>
      <c r="BL37" s="65"/>
      <c r="BM37" s="60" t="str">
        <f>IF(BH37="-",IF(BA37="-","-"),BH37-BA37)</f>
        <v>-</v>
      </c>
      <c r="BN37" s="61"/>
      <c r="BO37" s="66" t="str">
        <f>IF(ISERROR(BO31-BO32),"-",(BO31-BO32))</f>
        <v>-</v>
      </c>
      <c r="BP37" s="67"/>
      <c r="BQ37" s="67"/>
      <c r="BR37" s="65" t="str">
        <f t="shared" si="3"/>
        <v>-</v>
      </c>
      <c r="BS37" s="65"/>
      <c r="BT37" s="60" t="str">
        <f>IF(BO37="-",IF(BH37="-","-"),BO37-BH37)</f>
        <v>-</v>
      </c>
      <c r="BU37" s="61"/>
      <c r="BV37" s="66" t="str">
        <f>IF(ISERROR(BV31-BV32),"-",(BV31-BV32))</f>
        <v>-</v>
      </c>
      <c r="BW37" s="67"/>
      <c r="BX37" s="67"/>
      <c r="BY37" s="65" t="str">
        <f t="shared" si="4"/>
        <v>-</v>
      </c>
      <c r="BZ37" s="65"/>
      <c r="CA37" s="222" t="str">
        <f>IF(BV37="-",IF(BO37="-","-"),BV37-BO37)</f>
        <v>-</v>
      </c>
      <c r="CB37" s="223"/>
    </row>
    <row r="38" spans="1:80" s="1" customFormat="1" ht="18" customHeight="1">
      <c r="A38" s="113"/>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5"/>
      <c r="AN38" s="5"/>
      <c r="AO38" s="5"/>
      <c r="AP38" s="95" t="s">
        <v>37</v>
      </c>
      <c r="AQ38" s="96"/>
      <c r="AR38" s="96"/>
      <c r="AS38" s="96"/>
      <c r="AT38" s="96"/>
      <c r="AU38" s="97"/>
      <c r="AV38" s="77"/>
      <c r="AW38" s="78"/>
      <c r="AX38" s="78"/>
      <c r="AY38" s="79" t="str">
        <f t="shared" si="0"/>
        <v>-</v>
      </c>
      <c r="AZ38" s="80"/>
      <c r="BA38" s="58"/>
      <c r="BB38" s="59"/>
      <c r="BC38" s="59"/>
      <c r="BD38" s="79" t="str">
        <f t="shared" si="1"/>
        <v>-</v>
      </c>
      <c r="BE38" s="79"/>
      <c r="BF38" s="59" t="str">
        <f t="shared" si="5"/>
        <v>-</v>
      </c>
      <c r="BG38" s="63"/>
      <c r="BH38" s="58"/>
      <c r="BI38" s="59"/>
      <c r="BJ38" s="59"/>
      <c r="BK38" s="68" t="str">
        <f t="shared" si="2"/>
        <v>-</v>
      </c>
      <c r="BL38" s="68"/>
      <c r="BM38" s="59" t="str">
        <f t="shared" si="6"/>
        <v>-</v>
      </c>
      <c r="BN38" s="63"/>
      <c r="BO38" s="84"/>
      <c r="BP38" s="85"/>
      <c r="BQ38" s="85"/>
      <c r="BR38" s="68" t="str">
        <f t="shared" si="3"/>
        <v>-</v>
      </c>
      <c r="BS38" s="68"/>
      <c r="BT38" s="59" t="str">
        <f t="shared" si="7"/>
        <v>-</v>
      </c>
      <c r="BU38" s="63"/>
      <c r="BV38" s="84"/>
      <c r="BW38" s="85"/>
      <c r="BX38" s="85"/>
      <c r="BY38" s="68" t="str">
        <f t="shared" si="4"/>
        <v>-</v>
      </c>
      <c r="BZ38" s="68"/>
      <c r="CA38" s="103" t="str">
        <f t="shared" si="8"/>
        <v>-</v>
      </c>
      <c r="CB38" s="104"/>
    </row>
    <row r="39" spans="1:80" ht="18" customHeight="1">
      <c r="A39" s="113"/>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5"/>
      <c r="AN39" s="15"/>
      <c r="AO39" s="7"/>
      <c r="AP39" s="81" t="s">
        <v>33</v>
      </c>
      <c r="AQ39" s="82"/>
      <c r="AR39" s="82"/>
      <c r="AS39" s="82"/>
      <c r="AT39" s="82"/>
      <c r="AU39" s="83"/>
      <c r="AV39" s="77"/>
      <c r="AW39" s="78"/>
      <c r="AX39" s="78"/>
      <c r="AY39" s="79" t="str">
        <f t="shared" si="0"/>
        <v>-</v>
      </c>
      <c r="AZ39" s="80"/>
      <c r="BA39" s="58"/>
      <c r="BB39" s="59"/>
      <c r="BC39" s="59"/>
      <c r="BD39" s="79" t="str">
        <f t="shared" si="1"/>
        <v>-</v>
      </c>
      <c r="BE39" s="79"/>
      <c r="BF39" s="59" t="str">
        <f t="shared" si="5"/>
        <v>-</v>
      </c>
      <c r="BG39" s="63"/>
      <c r="BH39" s="58"/>
      <c r="BI39" s="59"/>
      <c r="BJ39" s="59"/>
      <c r="BK39" s="68" t="str">
        <f t="shared" si="2"/>
        <v>-</v>
      </c>
      <c r="BL39" s="68"/>
      <c r="BM39" s="59" t="str">
        <f t="shared" si="6"/>
        <v>-</v>
      </c>
      <c r="BN39" s="63"/>
      <c r="BO39" s="58"/>
      <c r="BP39" s="59"/>
      <c r="BQ39" s="59"/>
      <c r="BR39" s="68" t="str">
        <f t="shared" si="3"/>
        <v>-</v>
      </c>
      <c r="BS39" s="68"/>
      <c r="BT39" s="59" t="str">
        <f t="shared" si="7"/>
        <v>-</v>
      </c>
      <c r="BU39" s="63"/>
      <c r="BV39" s="58"/>
      <c r="BW39" s="59"/>
      <c r="BX39" s="59"/>
      <c r="BY39" s="68" t="str">
        <f t="shared" si="4"/>
        <v>-</v>
      </c>
      <c r="BZ39" s="68"/>
      <c r="CA39" s="103" t="str">
        <f t="shared" si="8"/>
        <v>-</v>
      </c>
      <c r="CB39" s="104"/>
    </row>
    <row r="40" spans="1:80" ht="18" customHeight="1">
      <c r="A40" s="113"/>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5"/>
      <c r="AN40" s="15"/>
      <c r="AO40" s="7"/>
      <c r="AP40" s="74" t="s">
        <v>34</v>
      </c>
      <c r="AQ40" s="75"/>
      <c r="AR40" s="75"/>
      <c r="AS40" s="75"/>
      <c r="AT40" s="75"/>
      <c r="AU40" s="76"/>
      <c r="AV40" s="77"/>
      <c r="AW40" s="78"/>
      <c r="AX40" s="78"/>
      <c r="AY40" s="79" t="str">
        <f t="shared" si="0"/>
        <v>-</v>
      </c>
      <c r="AZ40" s="80"/>
      <c r="BA40" s="58"/>
      <c r="BB40" s="59"/>
      <c r="BC40" s="59"/>
      <c r="BD40" s="79" t="str">
        <f t="shared" si="1"/>
        <v>-</v>
      </c>
      <c r="BE40" s="79"/>
      <c r="BF40" s="59" t="str">
        <f t="shared" si="5"/>
        <v>-</v>
      </c>
      <c r="BG40" s="63"/>
      <c r="BH40" s="58"/>
      <c r="BI40" s="59"/>
      <c r="BJ40" s="59"/>
      <c r="BK40" s="68" t="str">
        <f t="shared" si="2"/>
        <v>-</v>
      </c>
      <c r="BL40" s="68"/>
      <c r="BM40" s="59" t="str">
        <f t="shared" si="6"/>
        <v>-</v>
      </c>
      <c r="BN40" s="63"/>
      <c r="BO40" s="58"/>
      <c r="BP40" s="59"/>
      <c r="BQ40" s="59"/>
      <c r="BR40" s="68" t="str">
        <f t="shared" si="3"/>
        <v>-</v>
      </c>
      <c r="BS40" s="68"/>
      <c r="BT40" s="59" t="str">
        <f t="shared" si="7"/>
        <v>-</v>
      </c>
      <c r="BU40" s="63"/>
      <c r="BV40" s="58"/>
      <c r="BW40" s="59"/>
      <c r="BX40" s="59"/>
      <c r="BY40" s="68" t="str">
        <f t="shared" si="4"/>
        <v>-</v>
      </c>
      <c r="BZ40" s="68"/>
      <c r="CA40" s="103" t="str">
        <f t="shared" si="8"/>
        <v>-</v>
      </c>
      <c r="CB40" s="104"/>
    </row>
    <row r="41" spans="1:80" ht="18" customHeight="1">
      <c r="A41" s="113"/>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5"/>
      <c r="AN41" s="15"/>
      <c r="AO41" s="7"/>
      <c r="AP41" s="69" t="s">
        <v>5</v>
      </c>
      <c r="AQ41" s="70"/>
      <c r="AR41" s="70"/>
      <c r="AS41" s="70"/>
      <c r="AT41" s="70"/>
      <c r="AU41" s="71"/>
      <c r="AV41" s="66" t="str">
        <f>IF(ISERROR(AV37+AV38-AV39),"-",(AV37+AV38-AV39))</f>
        <v>-</v>
      </c>
      <c r="AW41" s="67"/>
      <c r="AX41" s="67"/>
      <c r="AY41" s="72" t="str">
        <f t="shared" si="0"/>
        <v>-</v>
      </c>
      <c r="AZ41" s="73"/>
      <c r="BA41" s="62" t="str">
        <f>IF(ISERROR(BA37+BA38-BA39),"-",(BA37+BA38-BA39))</f>
        <v>-</v>
      </c>
      <c r="BB41" s="60"/>
      <c r="BC41" s="60"/>
      <c r="BD41" s="72" t="str">
        <f t="shared" si="1"/>
        <v>-</v>
      </c>
      <c r="BE41" s="72"/>
      <c r="BF41" s="60" t="str">
        <f>IF(BA41="-",IF(AV41="-","-"),BA41-AV41)</f>
        <v>-</v>
      </c>
      <c r="BG41" s="61"/>
      <c r="BH41" s="62" t="str">
        <f>IF(ISERROR(BH37+BH38-BH39),"-",(BH37+BH38-BH39))</f>
        <v>-</v>
      </c>
      <c r="BI41" s="60"/>
      <c r="BJ41" s="60"/>
      <c r="BK41" s="65" t="str">
        <f t="shared" si="2"/>
        <v>-</v>
      </c>
      <c r="BL41" s="65"/>
      <c r="BM41" s="60" t="str">
        <f>IF(BH41="-",IF(BA41="-","-"),BH41-BA41)</f>
        <v>-</v>
      </c>
      <c r="BN41" s="61"/>
      <c r="BO41" s="66" t="str">
        <f>IF(ISERROR(BO37+BO38-BO39),"-",(BO37+BO38-BO39))</f>
        <v>-</v>
      </c>
      <c r="BP41" s="67"/>
      <c r="BQ41" s="67"/>
      <c r="BR41" s="65" t="str">
        <f t="shared" si="3"/>
        <v>-</v>
      </c>
      <c r="BS41" s="65"/>
      <c r="BT41" s="60" t="str">
        <f>IF(BO41="-",IF(BH41="-","-"),BO41-BH41)</f>
        <v>-</v>
      </c>
      <c r="BU41" s="61"/>
      <c r="BV41" s="66" t="str">
        <f>IF(ISERROR(BV37+BV38-BV39),"-",(BV37+BV38-BV39))</f>
        <v>-</v>
      </c>
      <c r="BW41" s="67"/>
      <c r="BX41" s="67"/>
      <c r="BY41" s="65" t="str">
        <f t="shared" si="4"/>
        <v>-</v>
      </c>
      <c r="BZ41" s="65"/>
      <c r="CA41" s="222" t="str">
        <f>IF(BV41="-",IF(BO41="-","-"),BV41-BO41)</f>
        <v>-</v>
      </c>
      <c r="CB41" s="223"/>
    </row>
    <row r="42" spans="1:80" ht="18" customHeight="1">
      <c r="A42" s="116"/>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8"/>
      <c r="AN42" s="15"/>
      <c r="AO42" s="7"/>
      <c r="AP42" s="45" t="s">
        <v>46</v>
      </c>
      <c r="AQ42" s="46"/>
      <c r="AR42" s="46"/>
      <c r="AS42" s="46"/>
      <c r="AT42" s="46"/>
      <c r="AU42" s="47"/>
      <c r="AV42" s="40" t="e">
        <f>IF(AV41+AV36+AV30=0,"-",AV41+AV36+AV30)</f>
        <v>#VALUE!</v>
      </c>
      <c r="AW42" s="41"/>
      <c r="AX42" s="41"/>
      <c r="AY42" s="42" t="s">
        <v>55</v>
      </c>
      <c r="AZ42" s="48"/>
      <c r="BA42" s="40" t="str">
        <f>IF(ISERROR(BA41+BA36+BA30),"-",(BA41+BA36+BA30))</f>
        <v>-</v>
      </c>
      <c r="BB42" s="41"/>
      <c r="BC42" s="41"/>
      <c r="BD42" s="42" t="s">
        <v>55</v>
      </c>
      <c r="BE42" s="42"/>
      <c r="BF42" s="43" t="e">
        <f>IF(BA42="-",IF(AV42="-","-"),BA42-AV42)</f>
        <v>#VALUE!</v>
      </c>
      <c r="BG42" s="44"/>
      <c r="BH42" s="40" t="str">
        <f>IF(ISERROR(BH41+BH36+BH30),"-",(BH41+BH36+BH30))</f>
        <v>-</v>
      </c>
      <c r="BI42" s="41"/>
      <c r="BJ42" s="41"/>
      <c r="BK42" s="42" t="s">
        <v>55</v>
      </c>
      <c r="BL42" s="42"/>
      <c r="BM42" s="43" t="str">
        <f>IF(BH42="-",IF(BA42="-","-"),BH42-BA42)</f>
        <v>-</v>
      </c>
      <c r="BN42" s="44"/>
      <c r="BO42" s="40" t="str">
        <f>IF(ISERROR(BO41+BO36+BO30),"-",(BO41+BO36+BO30))</f>
        <v>-</v>
      </c>
      <c r="BP42" s="41"/>
      <c r="BQ42" s="41"/>
      <c r="BR42" s="42" t="s">
        <v>55</v>
      </c>
      <c r="BS42" s="42"/>
      <c r="BT42" s="43" t="str">
        <f>IF(BO42="-",IF(BH42="-","-"),BO42-BH42)</f>
        <v>-</v>
      </c>
      <c r="BU42" s="44"/>
      <c r="BV42" s="40" t="str">
        <f>IF(ISERROR(BV41+BV36+BV30),"-",(BV41+BV36+BV30))</f>
        <v>-</v>
      </c>
      <c r="BW42" s="41"/>
      <c r="BX42" s="41"/>
      <c r="BY42" s="64" t="s">
        <v>55</v>
      </c>
      <c r="BZ42" s="64"/>
      <c r="CA42" s="220" t="str">
        <f>IF(BV42="-",IF(BO42="-","-"),BV42-BO42)</f>
        <v>-</v>
      </c>
      <c r="CB42" s="221"/>
    </row>
    <row r="43" spans="1:41" ht="18" customHeight="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15"/>
      <c r="AO43" s="7"/>
    </row>
    <row r="44" spans="1:52" ht="18" customHeight="1">
      <c r="A44" s="90" t="s">
        <v>49</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15"/>
      <c r="AO44" s="7"/>
      <c r="AP44" s="188" t="s">
        <v>67</v>
      </c>
      <c r="AQ44" s="188"/>
      <c r="AR44" s="188"/>
      <c r="AS44" s="188"/>
      <c r="AT44" s="188"/>
      <c r="AU44" s="188"/>
      <c r="AV44" s="188"/>
      <c r="AW44" s="188"/>
      <c r="AX44" s="188"/>
      <c r="AY44" s="188"/>
      <c r="AZ44" s="188"/>
    </row>
    <row r="45" spans="1:80" ht="18" customHeight="1">
      <c r="A45" s="271" t="s">
        <v>57</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8"/>
      <c r="AN45" s="5"/>
      <c r="AP45" s="249" t="s">
        <v>71</v>
      </c>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69"/>
      <c r="BR45" s="269"/>
      <c r="BS45" s="269"/>
      <c r="BT45" s="269"/>
      <c r="BU45" s="269"/>
      <c r="BV45" s="269"/>
      <c r="BW45" s="269"/>
      <c r="BX45" s="269"/>
      <c r="BY45" s="269"/>
      <c r="BZ45" s="269"/>
      <c r="CA45" s="269"/>
      <c r="CB45" s="270"/>
    </row>
    <row r="46" spans="1:80" ht="18" customHeight="1">
      <c r="A46" s="89"/>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1"/>
      <c r="AN46" s="5"/>
      <c r="AP46" s="258"/>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59"/>
      <c r="BR46" s="259"/>
      <c r="BS46" s="259"/>
      <c r="BT46" s="259"/>
      <c r="BU46" s="259"/>
      <c r="BV46" s="259"/>
      <c r="BW46" s="259"/>
      <c r="BX46" s="259"/>
      <c r="BY46" s="259"/>
      <c r="BZ46" s="259"/>
      <c r="CA46" s="259"/>
      <c r="CB46" s="260"/>
    </row>
    <row r="47" spans="1:80" ht="18" customHeight="1">
      <c r="A47" s="89"/>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1"/>
      <c r="AN47" s="15"/>
      <c r="AO47" s="7"/>
      <c r="AP47" s="258"/>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59"/>
      <c r="BR47" s="259"/>
      <c r="BS47" s="259"/>
      <c r="BT47" s="259"/>
      <c r="BU47" s="259"/>
      <c r="BV47" s="259"/>
      <c r="BW47" s="259"/>
      <c r="BX47" s="259"/>
      <c r="BY47" s="259"/>
      <c r="BZ47" s="259"/>
      <c r="CA47" s="259"/>
      <c r="CB47" s="260"/>
    </row>
    <row r="48" spans="1:80" ht="18" customHeight="1">
      <c r="A48" s="89"/>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1"/>
      <c r="AN48" s="15"/>
      <c r="AO48" s="7"/>
      <c r="AP48" s="258"/>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59"/>
      <c r="BR48" s="259"/>
      <c r="BS48" s="259"/>
      <c r="BT48" s="259"/>
      <c r="BU48" s="259"/>
      <c r="BV48" s="259"/>
      <c r="BW48" s="259"/>
      <c r="BX48" s="259"/>
      <c r="BY48" s="259"/>
      <c r="BZ48" s="259"/>
      <c r="CA48" s="259"/>
      <c r="CB48" s="260"/>
    </row>
    <row r="49" spans="1:80" ht="18" customHeight="1">
      <c r="A49" s="92"/>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4"/>
      <c r="AN49" s="13"/>
      <c r="AO49" s="8"/>
      <c r="AP49" s="265"/>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6"/>
      <c r="BR49" s="266"/>
      <c r="BS49" s="266"/>
      <c r="BT49" s="266"/>
      <c r="BU49" s="266"/>
      <c r="BV49" s="266"/>
      <c r="BW49" s="266"/>
      <c r="BX49" s="266"/>
      <c r="BY49" s="266"/>
      <c r="BZ49" s="266"/>
      <c r="CA49" s="266"/>
      <c r="CB49" s="267"/>
    </row>
    <row r="50" spans="40:41" ht="18.75" customHeight="1">
      <c r="AN50" s="16"/>
      <c r="AO50" s="9"/>
    </row>
    <row r="53" ht="13.5" customHeight="1"/>
    <row r="59" ht="13.5" customHeight="1"/>
    <row r="65" ht="13.5" customHeight="1"/>
    <row r="71" ht="13.5" customHeight="1"/>
  </sheetData>
  <sheetProtection/>
  <mergeCells count="376">
    <mergeCell ref="L1:Y2"/>
    <mergeCell ref="AP1:CB1"/>
    <mergeCell ref="Z2:AA2"/>
    <mergeCell ref="AE2:AF2"/>
    <mergeCell ref="AH2:AI2"/>
    <mergeCell ref="AK2:AL2"/>
    <mergeCell ref="AP2:AT2"/>
    <mergeCell ref="AU2:BO2"/>
    <mergeCell ref="BP2:BT2"/>
    <mergeCell ref="BU2:BX2"/>
    <mergeCell ref="BY2:CB2"/>
    <mergeCell ref="A3:AM3"/>
    <mergeCell ref="AP3:AT7"/>
    <mergeCell ref="AU3:BO7"/>
    <mergeCell ref="BP3:BT7"/>
    <mergeCell ref="BU3:BX7"/>
    <mergeCell ref="BY3:CB7"/>
    <mergeCell ref="A4:E4"/>
    <mergeCell ref="F4:J4"/>
    <mergeCell ref="K4:O4"/>
    <mergeCell ref="P4:T4"/>
    <mergeCell ref="U4:Y5"/>
    <mergeCell ref="Z4:AM7"/>
    <mergeCell ref="A5:E5"/>
    <mergeCell ref="F5:J5"/>
    <mergeCell ref="K5:O5"/>
    <mergeCell ref="P5:T5"/>
    <mergeCell ref="A6:E6"/>
    <mergeCell ref="F6:T6"/>
    <mergeCell ref="U6:Y7"/>
    <mergeCell ref="A7:E7"/>
    <mergeCell ref="F7:T7"/>
    <mergeCell ref="AP8:AT12"/>
    <mergeCell ref="AU8:BO12"/>
    <mergeCell ref="BP8:BT12"/>
    <mergeCell ref="BU8:BX12"/>
    <mergeCell ref="BY8:CB12"/>
    <mergeCell ref="A9:AM9"/>
    <mergeCell ref="A10:AM15"/>
    <mergeCell ref="AP13:AT17"/>
    <mergeCell ref="AU13:BO17"/>
    <mergeCell ref="BP13:BT17"/>
    <mergeCell ref="BU13:BX17"/>
    <mergeCell ref="BY13:CB17"/>
    <mergeCell ref="A17:AM17"/>
    <mergeCell ref="A18:AM20"/>
    <mergeCell ref="AP18:AT20"/>
    <mergeCell ref="AU18:BO20"/>
    <mergeCell ref="BP18:BT20"/>
    <mergeCell ref="BU18:BX20"/>
    <mergeCell ref="BY18:CB20"/>
    <mergeCell ref="AP21:AZ21"/>
    <mergeCell ref="A22:AM22"/>
    <mergeCell ref="AP22:AU23"/>
    <mergeCell ref="AV22:AZ22"/>
    <mergeCell ref="BA22:BG22"/>
    <mergeCell ref="BH22:BN22"/>
    <mergeCell ref="BK23:BL23"/>
    <mergeCell ref="BM23:BN23"/>
    <mergeCell ref="BO22:BU22"/>
    <mergeCell ref="BV22:CB22"/>
    <mergeCell ref="A23:T23"/>
    <mergeCell ref="U23:AM23"/>
    <mergeCell ref="AV23:AX23"/>
    <mergeCell ref="AY23:AZ23"/>
    <mergeCell ref="BA23:BC23"/>
    <mergeCell ref="BD23:BE23"/>
    <mergeCell ref="BF23:BG23"/>
    <mergeCell ref="BH23:BJ23"/>
    <mergeCell ref="BO23:BQ23"/>
    <mergeCell ref="BR23:BS23"/>
    <mergeCell ref="BT23:BU23"/>
    <mergeCell ref="BV23:BX23"/>
    <mergeCell ref="BY23:BZ23"/>
    <mergeCell ref="CA23:CB23"/>
    <mergeCell ref="A24:A27"/>
    <mergeCell ref="B24:T27"/>
    <mergeCell ref="U24:AM27"/>
    <mergeCell ref="AP24:AU24"/>
    <mergeCell ref="AV24:AX24"/>
    <mergeCell ref="AY24:AZ24"/>
    <mergeCell ref="AP25:AU25"/>
    <mergeCell ref="AV25:AX25"/>
    <mergeCell ref="AY25:AZ25"/>
    <mergeCell ref="AP26:AP30"/>
    <mergeCell ref="BA24:BC24"/>
    <mergeCell ref="BD24:BE24"/>
    <mergeCell ref="BF24:BG24"/>
    <mergeCell ref="BH24:BJ24"/>
    <mergeCell ref="BK24:BL24"/>
    <mergeCell ref="BM24:BN24"/>
    <mergeCell ref="BO24:BQ24"/>
    <mergeCell ref="BR24:BS24"/>
    <mergeCell ref="BT24:BU24"/>
    <mergeCell ref="BV24:BX24"/>
    <mergeCell ref="BY24:BZ24"/>
    <mergeCell ref="CA24:CB24"/>
    <mergeCell ref="BA25:BC25"/>
    <mergeCell ref="BD25:BE25"/>
    <mergeCell ref="BF25:BG25"/>
    <mergeCell ref="BH25:BJ25"/>
    <mergeCell ref="BK25:BL25"/>
    <mergeCell ref="BM25:BN25"/>
    <mergeCell ref="BO25:BQ25"/>
    <mergeCell ref="BR25:BS25"/>
    <mergeCell ref="BT25:BU25"/>
    <mergeCell ref="BV25:BX25"/>
    <mergeCell ref="BY25:BZ25"/>
    <mergeCell ref="CA25:CB25"/>
    <mergeCell ref="AQ26:AU26"/>
    <mergeCell ref="AV26:AX26"/>
    <mergeCell ref="AY26:AZ26"/>
    <mergeCell ref="BA26:BC26"/>
    <mergeCell ref="BD26:BE26"/>
    <mergeCell ref="BF26:BG26"/>
    <mergeCell ref="BH26:BJ26"/>
    <mergeCell ref="BK26:BL26"/>
    <mergeCell ref="BM26:BN26"/>
    <mergeCell ref="BO26:BQ26"/>
    <mergeCell ref="BR26:BS26"/>
    <mergeCell ref="BT26:BU26"/>
    <mergeCell ref="BV26:BX26"/>
    <mergeCell ref="BY26:BZ26"/>
    <mergeCell ref="CA26:CB26"/>
    <mergeCell ref="AQ27:AU27"/>
    <mergeCell ref="AV27:AX27"/>
    <mergeCell ref="AY27:AZ27"/>
    <mergeCell ref="BA27:BC27"/>
    <mergeCell ref="BD27:BE27"/>
    <mergeCell ref="BF27:BG27"/>
    <mergeCell ref="BH27:BJ27"/>
    <mergeCell ref="BK27:BL27"/>
    <mergeCell ref="BM27:BN27"/>
    <mergeCell ref="BO27:BQ27"/>
    <mergeCell ref="BR27:BS27"/>
    <mergeCell ref="BT27:BU27"/>
    <mergeCell ref="BV27:BX27"/>
    <mergeCell ref="BY27:BZ27"/>
    <mergeCell ref="CA27:CB27"/>
    <mergeCell ref="A28:T28"/>
    <mergeCell ref="U28:AM28"/>
    <mergeCell ref="AQ28:AU28"/>
    <mergeCell ref="AV28:AX28"/>
    <mergeCell ref="AY28:AZ28"/>
    <mergeCell ref="BA28:BC28"/>
    <mergeCell ref="BD28:BE28"/>
    <mergeCell ref="BF28:BG28"/>
    <mergeCell ref="BH28:BJ28"/>
    <mergeCell ref="BK28:BL28"/>
    <mergeCell ref="BM28:BN28"/>
    <mergeCell ref="BO28:BQ28"/>
    <mergeCell ref="BR28:BS28"/>
    <mergeCell ref="BT28:BU28"/>
    <mergeCell ref="BV28:BX28"/>
    <mergeCell ref="BY28:BZ28"/>
    <mergeCell ref="CA28:CB28"/>
    <mergeCell ref="A29:A32"/>
    <mergeCell ref="B29:T32"/>
    <mergeCell ref="U29:AM32"/>
    <mergeCell ref="AQ29:AU29"/>
    <mergeCell ref="AV29:AX29"/>
    <mergeCell ref="AY29:AZ29"/>
    <mergeCell ref="BA29:BC29"/>
    <mergeCell ref="BD29:BE29"/>
    <mergeCell ref="BF29:BG29"/>
    <mergeCell ref="BH29:BJ29"/>
    <mergeCell ref="BK29:BL29"/>
    <mergeCell ref="BM29:BN29"/>
    <mergeCell ref="BO29:BQ29"/>
    <mergeCell ref="BR29:BS29"/>
    <mergeCell ref="BT29:BU29"/>
    <mergeCell ref="BV29:BX29"/>
    <mergeCell ref="BY29:BZ29"/>
    <mergeCell ref="CA29:CB29"/>
    <mergeCell ref="AQ30:AU30"/>
    <mergeCell ref="AV30:AX30"/>
    <mergeCell ref="AY30:AZ30"/>
    <mergeCell ref="BA30:BC30"/>
    <mergeCell ref="BD30:BE30"/>
    <mergeCell ref="BF30:BG30"/>
    <mergeCell ref="BH30:BJ30"/>
    <mergeCell ref="BK30:BL30"/>
    <mergeCell ref="BM30:BN30"/>
    <mergeCell ref="BO30:BQ30"/>
    <mergeCell ref="BR30:BS30"/>
    <mergeCell ref="BT30:BU30"/>
    <mergeCell ref="BV30:BX30"/>
    <mergeCell ref="BY30:BZ30"/>
    <mergeCell ref="CA30:CB30"/>
    <mergeCell ref="AP31:AU31"/>
    <mergeCell ref="AV31:AX31"/>
    <mergeCell ref="AY31:AZ31"/>
    <mergeCell ref="BA31:BC31"/>
    <mergeCell ref="BD31:BE31"/>
    <mergeCell ref="BF31:BG31"/>
    <mergeCell ref="BH31:BJ31"/>
    <mergeCell ref="BK31:BL31"/>
    <mergeCell ref="BM31:BN31"/>
    <mergeCell ref="BO31:BQ31"/>
    <mergeCell ref="BR31:BS31"/>
    <mergeCell ref="BT31:BU31"/>
    <mergeCell ref="BV31:BX31"/>
    <mergeCell ref="BY31:BZ31"/>
    <mergeCell ref="CA31:CB31"/>
    <mergeCell ref="AP32:AU32"/>
    <mergeCell ref="AV32:AX32"/>
    <mergeCell ref="AY32:AZ32"/>
    <mergeCell ref="BA32:BC32"/>
    <mergeCell ref="BD32:BE32"/>
    <mergeCell ref="BF32:BG32"/>
    <mergeCell ref="BH32:BJ32"/>
    <mergeCell ref="BK32:BL32"/>
    <mergeCell ref="BM32:BN32"/>
    <mergeCell ref="BO32:BQ32"/>
    <mergeCell ref="BR32:BS32"/>
    <mergeCell ref="BT32:BU32"/>
    <mergeCell ref="BV32:BX32"/>
    <mergeCell ref="BY32:BZ32"/>
    <mergeCell ref="CA32:CB32"/>
    <mergeCell ref="AP33:AP36"/>
    <mergeCell ref="AQ33:AU33"/>
    <mergeCell ref="AV33:AX33"/>
    <mergeCell ref="AY33:AZ33"/>
    <mergeCell ref="BA33:BC33"/>
    <mergeCell ref="BD33:BE33"/>
    <mergeCell ref="BF33:BG33"/>
    <mergeCell ref="BH33:BJ33"/>
    <mergeCell ref="BK33:BL33"/>
    <mergeCell ref="BM33:BN33"/>
    <mergeCell ref="BO33:BQ33"/>
    <mergeCell ref="BR33:BS33"/>
    <mergeCell ref="BT33:BU33"/>
    <mergeCell ref="BV33:BX33"/>
    <mergeCell ref="BY33:BZ33"/>
    <mergeCell ref="CA33:CB33"/>
    <mergeCell ref="A34:AM34"/>
    <mergeCell ref="AQ34:AU34"/>
    <mergeCell ref="AV34:AX34"/>
    <mergeCell ref="AY34:AZ34"/>
    <mergeCell ref="BA34:BC34"/>
    <mergeCell ref="BD34:BE34"/>
    <mergeCell ref="BF34:BG34"/>
    <mergeCell ref="BH34:BJ34"/>
    <mergeCell ref="BK34:BL34"/>
    <mergeCell ref="BM34:BN34"/>
    <mergeCell ref="BO34:BQ34"/>
    <mergeCell ref="BR34:BS34"/>
    <mergeCell ref="BT34:BU34"/>
    <mergeCell ref="BV34:BX34"/>
    <mergeCell ref="BY34:BZ34"/>
    <mergeCell ref="CA34:CB34"/>
    <mergeCell ref="A35:AM42"/>
    <mergeCell ref="AQ35:AU35"/>
    <mergeCell ref="AV35:AX35"/>
    <mergeCell ref="AY35:AZ35"/>
    <mergeCell ref="BA35:BC35"/>
    <mergeCell ref="BD35:BE35"/>
    <mergeCell ref="BF35:BG35"/>
    <mergeCell ref="BH35:BJ35"/>
    <mergeCell ref="BK35:BL35"/>
    <mergeCell ref="BM35:BN35"/>
    <mergeCell ref="BO35:BQ35"/>
    <mergeCell ref="BR35:BS35"/>
    <mergeCell ref="BT35:BU35"/>
    <mergeCell ref="BV35:BX35"/>
    <mergeCell ref="BY35:BZ35"/>
    <mergeCell ref="CA35:CB35"/>
    <mergeCell ref="AQ36:AU36"/>
    <mergeCell ref="AV36:AX36"/>
    <mergeCell ref="AY36:AZ36"/>
    <mergeCell ref="BA36:BC36"/>
    <mergeCell ref="BD36:BE36"/>
    <mergeCell ref="BF36:BG36"/>
    <mergeCell ref="BH36:BJ36"/>
    <mergeCell ref="BK36:BL36"/>
    <mergeCell ref="BM36:BN36"/>
    <mergeCell ref="BO36:BQ36"/>
    <mergeCell ref="BR36:BS36"/>
    <mergeCell ref="BT36:BU36"/>
    <mergeCell ref="BV36:BX36"/>
    <mergeCell ref="BY36:BZ36"/>
    <mergeCell ref="CA36:CB36"/>
    <mergeCell ref="AP37:AU37"/>
    <mergeCell ref="AV37:AX37"/>
    <mergeCell ref="AY37:AZ37"/>
    <mergeCell ref="BA37:BC37"/>
    <mergeCell ref="BD37:BE37"/>
    <mergeCell ref="BF37:BG37"/>
    <mergeCell ref="BH37:BJ37"/>
    <mergeCell ref="BK37:BL37"/>
    <mergeCell ref="BM37:BN37"/>
    <mergeCell ref="BO37:BQ37"/>
    <mergeCell ref="BR37:BS37"/>
    <mergeCell ref="BT37:BU37"/>
    <mergeCell ref="BV37:BX37"/>
    <mergeCell ref="BY37:BZ37"/>
    <mergeCell ref="CA37:CB37"/>
    <mergeCell ref="AP38:AU38"/>
    <mergeCell ref="AV38:AX38"/>
    <mergeCell ref="AY38:AZ38"/>
    <mergeCell ref="BA38:BC38"/>
    <mergeCell ref="BD38:BE38"/>
    <mergeCell ref="BF38:BG38"/>
    <mergeCell ref="BH38:BJ38"/>
    <mergeCell ref="BK38:BL38"/>
    <mergeCell ref="BM38:BN38"/>
    <mergeCell ref="BO38:BQ38"/>
    <mergeCell ref="BR38:BS38"/>
    <mergeCell ref="BT38:BU38"/>
    <mergeCell ref="BV38:BX38"/>
    <mergeCell ref="BY38:BZ38"/>
    <mergeCell ref="CA38:CB38"/>
    <mergeCell ref="AP39:AU39"/>
    <mergeCell ref="AV39:AX39"/>
    <mergeCell ref="AY39:AZ39"/>
    <mergeCell ref="BA39:BC39"/>
    <mergeCell ref="BD39:BE39"/>
    <mergeCell ref="BF39:BG39"/>
    <mergeCell ref="BH39:BJ39"/>
    <mergeCell ref="BK39:BL39"/>
    <mergeCell ref="BM39:BN39"/>
    <mergeCell ref="BO39:BQ39"/>
    <mergeCell ref="BR39:BS39"/>
    <mergeCell ref="BT39:BU39"/>
    <mergeCell ref="BV39:BX39"/>
    <mergeCell ref="BY39:BZ39"/>
    <mergeCell ref="CA39:CB39"/>
    <mergeCell ref="AP40:AU40"/>
    <mergeCell ref="AV40:AX40"/>
    <mergeCell ref="AY40:AZ40"/>
    <mergeCell ref="BA40:BC40"/>
    <mergeCell ref="BD40:BE40"/>
    <mergeCell ref="BF40:BG40"/>
    <mergeCell ref="BH40:BJ40"/>
    <mergeCell ref="BK40:BL40"/>
    <mergeCell ref="BM40:BN40"/>
    <mergeCell ref="BO40:BQ40"/>
    <mergeCell ref="BR40:BS40"/>
    <mergeCell ref="BT40:BU40"/>
    <mergeCell ref="BV40:BX40"/>
    <mergeCell ref="BY40:BZ40"/>
    <mergeCell ref="CA40:CB40"/>
    <mergeCell ref="AP41:AU41"/>
    <mergeCell ref="AV41:AX41"/>
    <mergeCell ref="AY41:AZ41"/>
    <mergeCell ref="BA41:BC41"/>
    <mergeCell ref="BD41:BE41"/>
    <mergeCell ref="BF41:BG41"/>
    <mergeCell ref="BH41:BJ41"/>
    <mergeCell ref="BK41:BL41"/>
    <mergeCell ref="BM41:BN41"/>
    <mergeCell ref="BO41:BQ41"/>
    <mergeCell ref="BR41:BS41"/>
    <mergeCell ref="BT41:BU41"/>
    <mergeCell ref="BV41:BX41"/>
    <mergeCell ref="BY41:BZ41"/>
    <mergeCell ref="CA41:CB41"/>
    <mergeCell ref="BO42:BQ42"/>
    <mergeCell ref="BR42:BS42"/>
    <mergeCell ref="BT42:BU42"/>
    <mergeCell ref="AP42:AU42"/>
    <mergeCell ref="AV42:AX42"/>
    <mergeCell ref="AY42:AZ42"/>
    <mergeCell ref="BA42:BC42"/>
    <mergeCell ref="BD42:BE42"/>
    <mergeCell ref="BF42:BG42"/>
    <mergeCell ref="BV42:BX42"/>
    <mergeCell ref="BY42:BZ42"/>
    <mergeCell ref="CA42:CB42"/>
    <mergeCell ref="A44:AM44"/>
    <mergeCell ref="AP44:AZ44"/>
    <mergeCell ref="A45:AM49"/>
    <mergeCell ref="AP45:CB49"/>
    <mergeCell ref="BH42:BJ42"/>
    <mergeCell ref="BK42:BL42"/>
    <mergeCell ref="BM42:BN42"/>
  </mergeCells>
  <printOptions horizontalCentered="1"/>
  <pageMargins left="0.1968503937007874" right="0.1968503937007874" top="0.1968503937007874" bottom="0.1968503937007874" header="0.1968503937007874" footer="0.1968503937007874"/>
  <pageSetup fitToWidth="0" horizontalDpi="600" verticalDpi="600" orientation="landscape" paperSize="8" scale="98" r:id="rId2"/>
  <headerFooter>
    <oddFooter>&amp;R&amp;K00-032(R4.4 静岡県信用保証協会改正）</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2018-09-14T05:44:00Z</dcterms:created>
  <dcterms:modified xsi:type="dcterms:W3CDTF">2022-02-21T08:48:22Z</dcterms:modified>
  <cp:category/>
  <cp:version/>
  <cp:contentType/>
  <cp:contentStatus/>
</cp:coreProperties>
</file>